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hidePivotFieldList="1" autoCompressPictures="0" defaultThemeVersion="124226"/>
  <mc:AlternateContent xmlns:mc="http://schemas.openxmlformats.org/markup-compatibility/2006">
    <mc:Choice Requires="x15">
      <x15ac:absPath xmlns:x15ac="http://schemas.microsoft.com/office/spreadsheetml/2010/11/ac" url="https://ausport-my.sharepoint.com/personal/kathryn_schulz_ausport_gov_au/Documents/Desktop/"/>
    </mc:Choice>
  </mc:AlternateContent>
  <bookViews>
    <workbookView xWindow="0" yWindow="0" windowWidth="51132" windowHeight="23952" activeTab="2"/>
  </bookViews>
  <sheets>
    <sheet name="Risk Register" sheetId="1" r:id="rId1"/>
    <sheet name="Heat Map" sheetId="14" r:id="rId2"/>
    <sheet name="Risk Summary" sheetId="2" r:id="rId3"/>
  </sheets>
  <definedNames>
    <definedName name="_xlnm.Print_Area" localSheetId="0">'Risk Register'!$B$1:$T$36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N9" i="1" l="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8" i="1"/>
  <c r="N8" i="1"/>
  <c r="N7" i="1"/>
  <c r="I7" i="1"/>
  <c r="C6" i="2"/>
  <c r="C5" i="2"/>
  <c r="D5" i="2"/>
  <c r="E41" i="2"/>
  <c r="E40" i="2"/>
  <c r="E47" i="2"/>
  <c r="E46" i="2"/>
  <c r="C47" i="2"/>
  <c r="C46" i="2"/>
  <c r="D47" i="2"/>
  <c r="D46" i="2"/>
  <c r="D41" i="2"/>
  <c r="D40" i="2"/>
  <c r="E44" i="2"/>
  <c r="E45" i="2"/>
  <c r="E43" i="2"/>
  <c r="E42" i="2"/>
  <c r="E39" i="2"/>
  <c r="E38" i="2"/>
  <c r="E37" i="2"/>
  <c r="E36" i="2"/>
  <c r="E35" i="2"/>
  <c r="E32" i="2"/>
  <c r="E33" i="2"/>
  <c r="E34" i="2"/>
  <c r="E31" i="2"/>
  <c r="E27" i="2"/>
  <c r="E28" i="2"/>
  <c r="E29" i="2"/>
  <c r="E30" i="2"/>
  <c r="E26" i="2"/>
  <c r="E23" i="2"/>
  <c r="E24" i="2"/>
  <c r="E25" i="2"/>
  <c r="E22" i="2"/>
  <c r="E18" i="2"/>
  <c r="E19" i="2"/>
  <c r="E20" i="2"/>
  <c r="E21" i="2"/>
  <c r="E17" i="2"/>
  <c r="E14" i="2"/>
  <c r="E15" i="2"/>
  <c r="E16" i="2"/>
  <c r="E13" i="2"/>
  <c r="E12" i="2"/>
  <c r="E6" i="2"/>
  <c r="E7" i="2"/>
  <c r="E8" i="2"/>
  <c r="E9" i="2"/>
  <c r="E10" i="2"/>
  <c r="E11" i="2"/>
  <c r="E5" i="2"/>
  <c r="C45" i="2"/>
  <c r="C44" i="2"/>
  <c r="C43" i="2"/>
  <c r="C40" i="2"/>
  <c r="C41" i="2"/>
  <c r="C42" i="2"/>
  <c r="C39" i="2"/>
  <c r="C38" i="2"/>
  <c r="C37" i="2"/>
  <c r="C36" i="2"/>
  <c r="C35" i="2"/>
  <c r="C33" i="2"/>
  <c r="C34" i="2"/>
  <c r="C32" i="2"/>
  <c r="C31" i="2"/>
  <c r="C28" i="2"/>
  <c r="C29" i="2"/>
  <c r="C30" i="2"/>
  <c r="C27" i="2"/>
  <c r="C26" i="2"/>
  <c r="C24" i="2"/>
  <c r="C25" i="2"/>
  <c r="C23" i="2"/>
  <c r="C22" i="2"/>
  <c r="C19" i="2"/>
  <c r="C20" i="2"/>
  <c r="C21" i="2"/>
  <c r="C18" i="2"/>
  <c r="C17" i="2"/>
  <c r="C15" i="2"/>
  <c r="C16" i="2"/>
  <c r="C14" i="2"/>
  <c r="C13" i="2"/>
  <c r="C12" i="2"/>
  <c r="C7" i="2"/>
  <c r="C8" i="2"/>
  <c r="C9" i="2"/>
  <c r="C10" i="2"/>
  <c r="C11" i="2"/>
  <c r="D29" i="2"/>
  <c r="D44" i="2"/>
  <c r="D42" i="2"/>
  <c r="D43" i="2"/>
  <c r="D32" i="2"/>
  <c r="D33" i="2"/>
  <c r="D34" i="2"/>
  <c r="D28" i="2"/>
  <c r="D30" i="2"/>
  <c r="D18" i="2"/>
  <c r="D19" i="2"/>
  <c r="D20" i="2"/>
  <c r="D21" i="2"/>
  <c r="D15" i="2"/>
  <c r="D16" i="2"/>
  <c r="D25" i="2"/>
  <c r="D23" i="2"/>
  <c r="D36" i="2"/>
  <c r="D24" i="2"/>
  <c r="D45" i="2"/>
  <c r="D39" i="2"/>
  <c r="D38" i="2"/>
  <c r="D37" i="2"/>
  <c r="D35" i="2"/>
  <c r="D31" i="2"/>
  <c r="D27" i="2"/>
  <c r="D26" i="2"/>
  <c r="D22" i="2"/>
  <c r="D17" i="2"/>
  <c r="D13" i="2"/>
  <c r="D14" i="2"/>
  <c r="D12" i="2"/>
  <c r="D10" i="2"/>
  <c r="D8" i="2"/>
  <c r="D11" i="2"/>
  <c r="D9" i="2"/>
  <c r="D7" i="2"/>
  <c r="D6" i="2"/>
</calcChain>
</file>

<file path=xl/comments1.xml><?xml version="1.0" encoding="utf-8"?>
<comments xmlns="http://schemas.openxmlformats.org/spreadsheetml/2006/main">
  <authors>
    <author>Nadine Bouquet</author>
  </authors>
  <commentList>
    <comment ref="B5" authorId="0" shapeId="0">
      <text>
        <r>
          <rPr>
            <b/>
            <sz val="9"/>
            <color indexed="81"/>
            <rFont val="Tahoma"/>
            <family val="2"/>
          </rPr>
          <t>These items have been inserted as examples only</t>
        </r>
      </text>
    </comment>
    <comment ref="B6" authorId="0" shapeId="0">
      <text>
        <r>
          <rPr>
            <b/>
            <sz val="9"/>
            <color indexed="81"/>
            <rFont val="Tahoma"/>
            <family val="2"/>
          </rPr>
          <t xml:space="preserve">This item as been inserted as an example only 
</t>
        </r>
      </text>
    </comment>
  </commentList>
</comments>
</file>

<file path=xl/sharedStrings.xml><?xml version="1.0" encoding="utf-8"?>
<sst xmlns="http://schemas.openxmlformats.org/spreadsheetml/2006/main" count="230" uniqueCount="113">
  <si>
    <t>[INSERT NSO LOGO HERE]</t>
  </si>
  <si>
    <t xml:space="preserve">Risk Identification </t>
  </si>
  <si>
    <t>Risk Analysis</t>
  </si>
  <si>
    <t>Risk Evaluation</t>
  </si>
  <si>
    <t>Risk Treatment</t>
  </si>
  <si>
    <t xml:space="preserve">Requires identification of risks and their triggers/causes in the context of what will prevent, delay or degrade the achievement of company wide or project specific objectives </t>
  </si>
  <si>
    <t xml:space="preserve">Increases the understanding of the risk and provides input to the risk evaluation, including decisions on whether to treat and the most appropriate treatment strategies  </t>
  </si>
  <si>
    <t xml:space="preserve">Risk evaluation assists in making decisions about which risks need treatment to prioritise treatment implementation 
</t>
  </si>
  <si>
    <t xml:space="preserve">Risk treatment involves selecting and implementing options to modify residual risk. 
If RCE is less than 80-90% further risk controls are recommended. 
Risk treatment options must be converted into risk treatment plans which identify who is responsible for implementation, completion timeframes and expected outcomes.  </t>
  </si>
  <si>
    <t>No.</t>
  </si>
  <si>
    <t>Risk Area</t>
  </si>
  <si>
    <t>Risk Description</t>
  </si>
  <si>
    <t>Trigger</t>
  </si>
  <si>
    <t>Impact</t>
  </si>
  <si>
    <t>Inherent Risk</t>
  </si>
  <si>
    <t>Existing Risk Control Strategies</t>
  </si>
  <si>
    <t>Risk Control Effectiveness (RCE)</t>
  </si>
  <si>
    <t>Residual Risk</t>
  </si>
  <si>
    <t>Further Action / Risk Treatment</t>
  </si>
  <si>
    <t>Responsible Manager</t>
  </si>
  <si>
    <t>By When?</t>
  </si>
  <si>
    <t>Status</t>
  </si>
  <si>
    <t>Cost of Proposed Action</t>
  </si>
  <si>
    <t>Target Residual Risk Rating</t>
  </si>
  <si>
    <t>Reference Table</t>
  </si>
  <si>
    <t>Likelihood</t>
  </si>
  <si>
    <t>Consequence</t>
  </si>
  <si>
    <t>Risk Rating</t>
  </si>
  <si>
    <t>Risk Control Effectiveness</t>
  </si>
  <si>
    <t xml:space="preserve">Insert area of risk or risk category </t>
  </si>
  <si>
    <t>Event that potentially occurs that will have an impact on objectives</t>
  </si>
  <si>
    <t xml:space="preserve">Factors that occur that lead to or trigger a risk </t>
  </si>
  <si>
    <t>Resulting situation, effect or consequence on business</t>
  </si>
  <si>
    <t>Rate the likelihood of this risk occurring with no controls in place</t>
  </si>
  <si>
    <t xml:space="preserve">Rate the consequence of this risk occurring with no controls in place </t>
  </si>
  <si>
    <t>Self-populating: inherent risk rating (with no controls)</t>
  </si>
  <si>
    <t>List current mitigating strategies and controls</t>
  </si>
  <si>
    <t>Estimate the effectiveness of current controls</t>
  </si>
  <si>
    <t xml:space="preserve">Rate the likelihood of this risk occurring with existing controls in place </t>
  </si>
  <si>
    <t xml:space="preserve">Rate the consequence of this risk occurring with existing controls in place </t>
  </si>
  <si>
    <t xml:space="preserve">Self-populating: residual risk rating (with current controls) </t>
  </si>
  <si>
    <t xml:space="preserve">Description of additional actions / treatment to address the risk </t>
  </si>
  <si>
    <t xml:space="preserve">Person to complete additional actions / risk treatment </t>
  </si>
  <si>
    <t xml:space="preserve">Proposed completion date </t>
  </si>
  <si>
    <t>*Not started
* In progress
* Completed</t>
  </si>
  <si>
    <t>$ AU</t>
  </si>
  <si>
    <t>After all further actions / risk treatments have been implemented</t>
  </si>
  <si>
    <t>Extreme</t>
  </si>
  <si>
    <t>&gt;90%</t>
  </si>
  <si>
    <t>EXAMPLE 1</t>
  </si>
  <si>
    <t>Financial</t>
  </si>
  <si>
    <t>C - Possible</t>
  </si>
  <si>
    <t>4 - Major</t>
  </si>
  <si>
    <t>60%-80%</t>
  </si>
  <si>
    <t>3 - Moderate</t>
  </si>
  <si>
    <t>Appointment of Government Relations Manager
Securing of additional commercial partner</t>
  </si>
  <si>
    <t>[Insert appropriate Manager]
[Insert appropriate Manager]</t>
  </si>
  <si>
    <t>[Insert date]
[Insert date]</t>
  </si>
  <si>
    <t>[insert status]
[insert status]</t>
  </si>
  <si>
    <t>[Insert cost]
[Insert cost]</t>
  </si>
  <si>
    <t>Low</t>
  </si>
  <si>
    <t>High</t>
  </si>
  <si>
    <t>80%-90%</t>
  </si>
  <si>
    <t>EXAMPLE 2</t>
  </si>
  <si>
    <t>Child Safety</t>
  </si>
  <si>
    <t>Sexual assault
Physical injury
Loss of child
Incompetence of management</t>
  </si>
  <si>
    <t xml:space="preserve">Litigation
Reputation and brand damage
Financial penalties and impacts
Decrease in participation
</t>
  </si>
  <si>
    <t>D - Unlikely</t>
  </si>
  <si>
    <t>40%-60%</t>
  </si>
  <si>
    <t>E - Rare</t>
  </si>
  <si>
    <t xml:space="preserve">Development of enhanced child safety program
</t>
  </si>
  <si>
    <t xml:space="preserve">[Insert appropriate Manager]
</t>
  </si>
  <si>
    <t xml:space="preserve">[Insert date]
</t>
  </si>
  <si>
    <t xml:space="preserve">[insert status]
</t>
  </si>
  <si>
    <t>[Insert cost]</t>
  </si>
  <si>
    <t>Medium</t>
  </si>
  <si>
    <t>20%-40%</t>
  </si>
  <si>
    <t>0-20%</t>
  </si>
  <si>
    <t>1 - Insignificant</t>
  </si>
  <si>
    <t>2 - Minor</t>
  </si>
  <si>
    <t>5 - Catastrophic</t>
  </si>
  <si>
    <t>A - Almost Certain</t>
  </si>
  <si>
    <t>B - Likely</t>
  </si>
  <si>
    <t>Inherent Rating</t>
  </si>
  <si>
    <t xml:space="preserve"> Drag and drop numbers as required on heat maps. </t>
  </si>
  <si>
    <t>Residual Rating</t>
  </si>
  <si>
    <t>Risk Summary Report</t>
  </si>
  <si>
    <t>Target Residual Risk</t>
  </si>
  <si>
    <t>Key Indicators / Trends</t>
  </si>
  <si>
    <t>Trend</t>
  </si>
  <si>
    <t>E1</t>
  </si>
  <si>
    <t>Ý</t>
  </si>
  <si>
    <t>E2</t>
  </si>
  <si>
    <t>Due to COVID-19 there have been no entry level programs delivered in the reporting period. Equally there has been no progress made on enhancing child safety programs due to the focus being on COVID-19 response strategies</t>
  </si>
  <si>
    <t>ÛÜ</t>
  </si>
  <si>
    <t>Legend</t>
  </si>
  <si>
    <t>Risk Trends</t>
  </si>
  <si>
    <t>Increasing risk</t>
  </si>
  <si>
    <t>Potential to be realised within next 3 months</t>
  </si>
  <si>
    <t>Stable risk</t>
  </si>
  <si>
    <t>Potential to be realised within 3 to 6 months</t>
  </si>
  <si>
    <t>Þ</t>
  </si>
  <si>
    <t>Decreasing risk</t>
  </si>
  <si>
    <t>Potential to be realised in 6+ months</t>
  </si>
  <si>
    <t>Fully mitigated</t>
  </si>
  <si>
    <t>[INSERT LOGO HERE]</t>
  </si>
  <si>
    <t>(Club) breaches its duty of care while delivering an entry level program</t>
  </si>
  <si>
    <t>Reduction in / loss of funding</t>
  </si>
  <si>
    <t>Change in local government funding and/or local government policy
Failure to comply with funding obligations
Poor organisational and/or elite team/athlete performance</t>
  </si>
  <si>
    <t xml:space="preserve">Inability to deliver certain core programs
Termination of paid employees 
Inability to attract and retain commercial partners/sponsors due to potential loss of commercial asset
</t>
  </si>
  <si>
    <t xml:space="preserve">Continual engagement with key stakeholders - LGA, State Sporting Organisation, National Sporting Organisation 
Regular reporting to stakeholders of funding outcomes
</t>
  </si>
  <si>
    <t xml:space="preserve">Working with children credentials required and checked
Child safety induction and education for relevant individuals
First aiders present at all entry level programs  </t>
  </si>
  <si>
    <t>The amount and value of government support packages in response to COVID-19 is LIKELY to impact future funding available to sport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</si>
</sst>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3" x14ac:knownFonts="1">
    <font>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u/>
      <sz val="11"/>
      <color theme="10"/>
      <name val="Calibri"/>
      <family val="2"/>
      <scheme val="minor"/>
    </font>
    <font>
      <u/>
      <sz val="11"/>
      <color theme="11"/>
      <name val="Calibri"/>
      <family val="2"/>
      <scheme val="minor"/>
    </font>
    <font>
      <sz val="10"/>
      <name val="Arial"/>
      <family val="2"/>
    </font>
    <font>
      <sz val="10"/>
      <name val="Arial"/>
      <family val="2"/>
    </font>
    <font>
      <sz val="14"/>
      <color rgb="FFFF0000"/>
      <name val="Wingdings"/>
      <charset val="2"/>
    </font>
    <font>
      <sz val="14"/>
      <color theme="6" tint="-0.499984740745262"/>
      <name val="Wingdings"/>
      <charset val="2"/>
    </font>
    <font>
      <sz val="14"/>
      <color theme="9" tint="-0.249977111117893"/>
      <name val="Wingdings"/>
      <charset val="2"/>
    </font>
    <font>
      <sz val="18"/>
      <color theme="1"/>
      <name val="Calibri"/>
      <family val="2"/>
      <scheme val="minor"/>
    </font>
    <font>
      <b/>
      <sz val="11"/>
      <color theme="1"/>
      <name val="Calibri"/>
      <family val="2"/>
      <scheme val="minor"/>
    </font>
    <font>
      <b/>
      <sz val="12"/>
      <color theme="1"/>
      <name val="Calibri"/>
      <family val="2"/>
      <scheme val="minor"/>
    </font>
    <font>
      <b/>
      <sz val="9"/>
      <color indexed="81"/>
      <name val="Tahoma"/>
      <family val="2"/>
    </font>
    <font>
      <i/>
      <sz val="10"/>
      <color theme="1"/>
      <name val="Calibri"/>
      <family val="2"/>
      <scheme val="minor"/>
    </font>
    <font>
      <b/>
      <sz val="10"/>
      <name val="Calibri"/>
      <family val="2"/>
      <scheme val="minor"/>
    </font>
    <font>
      <sz val="14"/>
      <color theme="9" tint="-0.249977111117893"/>
      <name val="Calibri"/>
      <family val="2"/>
      <scheme val="minor"/>
    </font>
    <font>
      <sz val="14"/>
      <color theme="6" tint="-0.499984740745262"/>
      <name val="Calibri"/>
      <family val="2"/>
      <scheme val="minor"/>
    </font>
    <font>
      <sz val="14"/>
      <color rgb="FFFF0000"/>
      <name val="Calibri"/>
      <family val="2"/>
      <scheme val="minor"/>
    </font>
    <font>
      <b/>
      <u/>
      <sz val="10"/>
      <name val="Calibri"/>
      <family val="2"/>
      <scheme val="minor"/>
    </font>
    <font>
      <b/>
      <sz val="11"/>
      <name val="Calibri"/>
      <family val="2"/>
      <scheme val="minor"/>
    </font>
    <font>
      <sz val="11"/>
      <name val="Calibri"/>
      <family val="2"/>
      <scheme val="minor"/>
    </font>
  </fonts>
  <fills count="16">
    <fill>
      <patternFill patternType="none"/>
    </fill>
    <fill>
      <patternFill patternType="gray125"/>
    </fill>
    <fill>
      <patternFill patternType="solid">
        <fgColor theme="5"/>
        <bgColor indexed="64"/>
      </patternFill>
    </fill>
    <fill>
      <patternFill patternType="solid">
        <fgColor theme="5" tint="0.39997558519241921"/>
        <bgColor indexed="64"/>
      </patternFill>
    </fill>
    <fill>
      <patternFill patternType="solid">
        <fgColor theme="9"/>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bgColor indexed="64"/>
      </patternFill>
    </fill>
    <fill>
      <patternFill patternType="solid">
        <fgColor theme="8"/>
        <bgColor indexed="64"/>
      </patternFill>
    </fill>
    <fill>
      <patternFill patternType="solid">
        <fgColor theme="6" tint="0.39997558519241921"/>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4" tint="0.59999389629810485"/>
        <bgColor indexed="64"/>
      </patternFill>
    </fill>
  </fills>
  <borders count="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0">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7" fillId="0" borderId="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118">
    <xf numFmtId="0" fontId="0" fillId="0" borderId="0" xfId="0"/>
    <xf numFmtId="0" fontId="1" fillId="0" borderId="0" xfId="0" applyFont="1" applyAlignment="1">
      <alignment horizontal="center" wrapText="1"/>
    </xf>
    <xf numFmtId="0" fontId="2" fillId="0" borderId="0" xfId="0" applyFont="1" applyAlignment="1">
      <alignment horizontal="center" wrapText="1"/>
    </xf>
    <xf numFmtId="0" fontId="1" fillId="0" borderId="0" xfId="0" applyFont="1" applyFill="1" applyAlignment="1">
      <alignment horizontal="center" wrapText="1"/>
    </xf>
    <xf numFmtId="0" fontId="1" fillId="0" borderId="0" xfId="0" applyFont="1" applyBorder="1" applyAlignment="1">
      <alignment horizontal="left" wrapText="1"/>
    </xf>
    <xf numFmtId="0" fontId="1" fillId="0" borderId="0" xfId="0" applyFont="1" applyAlignment="1">
      <alignment horizontal="left" wrapText="1"/>
    </xf>
    <xf numFmtId="0" fontId="1" fillId="0" borderId="0" xfId="0" applyFont="1" applyFill="1" applyBorder="1" applyAlignment="1">
      <alignment horizontal="left" vertical="top" wrapText="1"/>
    </xf>
    <xf numFmtId="0" fontId="1" fillId="0" borderId="0" xfId="0" applyFont="1"/>
    <xf numFmtId="0" fontId="1" fillId="13" borderId="0" xfId="0" applyFont="1" applyFill="1" applyAlignment="1">
      <alignment horizontal="center"/>
    </xf>
    <xf numFmtId="0" fontId="1" fillId="10" borderId="0" xfId="0" applyFont="1" applyFill="1" applyAlignment="1">
      <alignment horizontal="center"/>
    </xf>
    <xf numFmtId="0" fontId="1" fillId="11" borderId="0" xfId="0" applyFont="1" applyFill="1" applyAlignment="1">
      <alignment horizontal="center"/>
    </xf>
    <xf numFmtId="0" fontId="1" fillId="12" borderId="0" xfId="0" applyFont="1" applyFill="1" applyAlignment="1">
      <alignment horizontal="center"/>
    </xf>
    <xf numFmtId="0" fontId="1" fillId="0" borderId="0" xfId="0" applyFont="1" applyBorder="1" applyAlignment="1">
      <alignment horizontal="left" vertical="top" wrapText="1"/>
    </xf>
    <xf numFmtId="0" fontId="1" fillId="0" borderId="0" xfId="0" applyFont="1" applyBorder="1" applyAlignment="1">
      <alignment horizontal="center" vertical="top" wrapText="1"/>
    </xf>
    <xf numFmtId="0" fontId="1" fillId="0" borderId="0" xfId="0" applyFont="1" applyFill="1" applyBorder="1" applyAlignment="1">
      <alignment horizontal="center" vertical="top" wrapText="1"/>
    </xf>
    <xf numFmtId="0" fontId="3" fillId="0" borderId="0" xfId="0" applyFont="1" applyBorder="1" applyAlignment="1">
      <alignment horizontal="left" vertical="top" wrapText="1"/>
    </xf>
    <xf numFmtId="0" fontId="3" fillId="0" borderId="0" xfId="0" applyFont="1" applyFill="1" applyBorder="1" applyAlignment="1">
      <alignment horizontal="left" vertical="top" wrapText="1"/>
    </xf>
    <xf numFmtId="17" fontId="1" fillId="0" borderId="0" xfId="0" applyNumberFormat="1" applyFont="1" applyBorder="1" applyAlignment="1">
      <alignment horizontal="center" vertical="top" wrapText="1"/>
    </xf>
    <xf numFmtId="16" fontId="1" fillId="0" borderId="0" xfId="0" applyNumberFormat="1" applyFont="1" applyBorder="1" applyAlignment="1">
      <alignment horizontal="center" vertical="top" wrapText="1"/>
    </xf>
    <xf numFmtId="15" fontId="1" fillId="0" borderId="0" xfId="0" applyNumberFormat="1" applyFont="1" applyBorder="1" applyAlignment="1">
      <alignment horizontal="center" vertical="top" wrapText="1"/>
    </xf>
    <xf numFmtId="0" fontId="1" fillId="0" borderId="0" xfId="0" applyFont="1" applyFill="1" applyBorder="1" applyAlignment="1">
      <alignment horizontal="left" wrapText="1"/>
    </xf>
    <xf numFmtId="0" fontId="1" fillId="0" borderId="0" xfId="0" applyFont="1" applyFill="1" applyBorder="1" applyAlignment="1">
      <alignment horizontal="center" wrapText="1"/>
    </xf>
    <xf numFmtId="0" fontId="2" fillId="0" borderId="0" xfId="0" applyFont="1" applyFill="1" applyBorder="1" applyAlignment="1">
      <alignment horizontal="center" wrapText="1"/>
    </xf>
    <xf numFmtId="0" fontId="8" fillId="0" borderId="0" xfId="4" applyFont="1" applyAlignment="1">
      <alignment horizontal="center" wrapText="1"/>
    </xf>
    <xf numFmtId="0" fontId="11" fillId="0" borderId="0" xfId="0" applyFont="1" applyBorder="1" applyAlignment="1">
      <alignment horizontal="center" vertical="top" wrapText="1"/>
    </xf>
    <xf numFmtId="0" fontId="11" fillId="0" borderId="0" xfId="0" applyFont="1" applyBorder="1" applyAlignment="1">
      <alignment wrapText="1"/>
    </xf>
    <xf numFmtId="0" fontId="10" fillId="0" borderId="0" xfId="4" applyFont="1" applyAlignment="1">
      <alignment horizontal="center" wrapText="1"/>
    </xf>
    <xf numFmtId="0" fontId="2" fillId="0" borderId="0" xfId="0" applyFont="1" applyAlignment="1">
      <alignment horizontal="left" vertical="center" wrapText="1"/>
    </xf>
    <xf numFmtId="0" fontId="1" fillId="0" borderId="2" xfId="0" applyFont="1" applyBorder="1" applyAlignment="1">
      <alignment horizontal="center" vertical="top" wrapText="1"/>
    </xf>
    <xf numFmtId="0" fontId="1" fillId="0" borderId="2" xfId="0" applyFont="1" applyBorder="1" applyAlignment="1">
      <alignment horizontal="left" vertical="top" wrapText="1"/>
    </xf>
    <xf numFmtId="0" fontId="1" fillId="0" borderId="2" xfId="0" applyFont="1" applyBorder="1" applyAlignment="1">
      <alignment horizontal="center" wrapText="1"/>
    </xf>
    <xf numFmtId="0" fontId="1" fillId="11" borderId="2" xfId="0" applyFont="1" applyFill="1" applyBorder="1" applyAlignment="1">
      <alignment horizontal="left" wrapText="1"/>
    </xf>
    <xf numFmtId="0" fontId="1" fillId="12" borderId="2" xfId="0" applyFont="1" applyFill="1" applyBorder="1" applyAlignment="1">
      <alignment horizontal="left" wrapText="1"/>
    </xf>
    <xf numFmtId="0" fontId="1" fillId="0" borderId="2" xfId="0" applyFont="1" applyFill="1" applyBorder="1" applyAlignment="1">
      <alignment horizontal="left" wrapText="1"/>
    </xf>
    <xf numFmtId="0" fontId="4" fillId="0" borderId="0" xfId="5" applyBorder="1" applyAlignment="1">
      <alignment horizontal="left" vertical="top" wrapText="1"/>
    </xf>
    <xf numFmtId="0" fontId="1" fillId="0" borderId="0" xfId="0" applyFont="1" applyBorder="1" applyAlignment="1">
      <alignment horizontal="center" wrapText="1"/>
    </xf>
    <xf numFmtId="0" fontId="2" fillId="0" borderId="0" xfId="0" applyFont="1" applyBorder="1" applyAlignment="1">
      <alignment horizontal="center" wrapText="1"/>
    </xf>
    <xf numFmtId="0" fontId="1" fillId="0" borderId="0" xfId="0" applyFont="1" applyFill="1" applyBorder="1" applyAlignment="1">
      <alignment horizontal="left" vertical="top"/>
    </xf>
    <xf numFmtId="0" fontId="1" fillId="0" borderId="0" xfId="0" applyFont="1" applyBorder="1"/>
    <xf numFmtId="0" fontId="1" fillId="12" borderId="0" xfId="0" applyFont="1" applyFill="1" applyBorder="1" applyAlignment="1">
      <alignment horizontal="center"/>
    </xf>
    <xf numFmtId="0" fontId="1" fillId="0" borderId="0" xfId="0" applyFont="1" applyBorder="1" applyAlignment="1">
      <alignment vertical="top" wrapText="1"/>
    </xf>
    <xf numFmtId="164" fontId="1" fillId="0" borderId="0" xfId="0" applyNumberFormat="1" applyFont="1" applyBorder="1" applyAlignment="1">
      <alignment horizontal="left" vertical="top" wrapText="1"/>
    </xf>
    <xf numFmtId="0" fontId="1" fillId="10" borderId="2" xfId="0" applyFont="1" applyFill="1" applyBorder="1" applyAlignment="1">
      <alignment horizontal="left" wrapText="1"/>
    </xf>
    <xf numFmtId="0" fontId="1" fillId="0" borderId="2" xfId="0" applyFont="1" applyFill="1" applyBorder="1" applyAlignment="1">
      <alignment horizontal="center" wrapText="1"/>
    </xf>
    <xf numFmtId="0" fontId="1" fillId="12" borderId="2" xfId="0" applyFont="1" applyFill="1" applyBorder="1" applyAlignment="1">
      <alignment horizontal="center" wrapText="1"/>
    </xf>
    <xf numFmtId="0" fontId="13" fillId="0" borderId="0" xfId="0" applyFont="1"/>
    <xf numFmtId="0" fontId="15" fillId="0" borderId="2" xfId="0" applyFont="1" applyBorder="1" applyAlignment="1">
      <alignment horizontal="center" vertical="top" wrapText="1"/>
    </xf>
    <xf numFmtId="17" fontId="15" fillId="0" borderId="2" xfId="0" applyNumberFormat="1" applyFont="1" applyBorder="1" applyAlignment="1">
      <alignment horizontal="center" vertical="top" wrapText="1"/>
    </xf>
    <xf numFmtId="0" fontId="13" fillId="11" borderId="0" xfId="0" applyFont="1" applyFill="1" applyAlignment="1">
      <alignment horizontal="center" wrapText="1"/>
    </xf>
    <xf numFmtId="0" fontId="1" fillId="0" borderId="0" xfId="0" applyFont="1" applyBorder="1" applyAlignment="1">
      <alignment wrapText="1"/>
    </xf>
    <xf numFmtId="0" fontId="3" fillId="0" borderId="2" xfId="3" applyFont="1" applyFill="1" applyBorder="1" applyAlignment="1">
      <alignment horizontal="center" vertical="top" wrapText="1"/>
    </xf>
    <xf numFmtId="0" fontId="3" fillId="0" borderId="2" xfId="3" applyFont="1" applyBorder="1" applyAlignment="1">
      <alignment horizontal="center" vertical="top" wrapText="1"/>
    </xf>
    <xf numFmtId="0" fontId="17" fillId="0" borderId="2" xfId="4" applyFont="1" applyBorder="1" applyAlignment="1">
      <alignment horizontal="center" wrapText="1"/>
    </xf>
    <xf numFmtId="0" fontId="11" fillId="0" borderId="2" xfId="0" applyFont="1" applyBorder="1" applyAlignment="1">
      <alignment horizontal="left" vertical="top" wrapText="1"/>
    </xf>
    <xf numFmtId="0" fontId="3" fillId="0" borderId="0" xfId="3" applyFont="1" applyBorder="1" applyAlignment="1">
      <alignment horizontal="left" vertical="top" wrapText="1"/>
    </xf>
    <xf numFmtId="0" fontId="18" fillId="0" borderId="2" xfId="4" applyFont="1" applyFill="1" applyBorder="1" applyAlignment="1">
      <alignment horizontal="center" wrapText="1"/>
    </xf>
    <xf numFmtId="0" fontId="1" fillId="0" borderId="2" xfId="0" applyFont="1" applyFill="1" applyBorder="1" applyAlignment="1">
      <alignment horizontal="left" vertical="top" wrapText="1"/>
    </xf>
    <xf numFmtId="0" fontId="1" fillId="0" borderId="2" xfId="0" applyFont="1" applyFill="1" applyBorder="1" applyAlignment="1">
      <alignment horizontal="center" vertical="top" wrapText="1"/>
    </xf>
    <xf numFmtId="0" fontId="3" fillId="0" borderId="0" xfId="4" applyFont="1" applyAlignment="1">
      <alignment wrapText="1"/>
    </xf>
    <xf numFmtId="0" fontId="19" fillId="0" borderId="0" xfId="4" applyFont="1" applyAlignment="1">
      <alignment horizontal="center" wrapText="1"/>
    </xf>
    <xf numFmtId="17" fontId="21" fillId="15" borderId="2" xfId="3" applyNumberFormat="1"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0" fontId="3" fillId="0" borderId="1" xfId="3" applyFont="1" applyFill="1" applyBorder="1" applyAlignment="1">
      <alignment horizontal="center" vertical="top" wrapText="1"/>
    </xf>
    <xf numFmtId="0" fontId="3" fillId="0" borderId="1" xfId="3" applyFont="1" applyBorder="1" applyAlignment="1">
      <alignment horizontal="center" vertical="top" wrapText="1"/>
    </xf>
    <xf numFmtId="0" fontId="17" fillId="0" borderId="1" xfId="4" applyFont="1" applyBorder="1" applyAlignment="1">
      <alignment horizontal="center" wrapText="1"/>
    </xf>
    <xf numFmtId="0" fontId="11" fillId="0" borderId="1" xfId="0" applyFont="1" applyBorder="1" applyAlignment="1">
      <alignment horizontal="left" vertical="top" wrapText="1"/>
    </xf>
    <xf numFmtId="0" fontId="19" fillId="0" borderId="2" xfId="4" applyFont="1" applyBorder="1" applyAlignment="1">
      <alignment horizontal="center" wrapText="1"/>
    </xf>
    <xf numFmtId="0" fontId="11" fillId="0" borderId="2" xfId="0" applyFont="1" applyBorder="1" applyAlignment="1">
      <alignment wrapText="1"/>
    </xf>
    <xf numFmtId="0" fontId="2" fillId="0" borderId="2" xfId="0" applyFont="1" applyFill="1" applyBorder="1" applyAlignment="1">
      <alignment horizontal="left" vertical="top" wrapText="1"/>
    </xf>
    <xf numFmtId="0" fontId="9" fillId="0" borderId="0" xfId="4" applyFont="1" applyAlignment="1">
      <alignment horizontal="center" wrapText="1"/>
    </xf>
    <xf numFmtId="0" fontId="10" fillId="0" borderId="5" xfId="4" applyFont="1" applyBorder="1" applyAlignment="1">
      <alignment horizontal="center" vertical="center" wrapText="1"/>
    </xf>
    <xf numFmtId="0" fontId="8" fillId="0" borderId="2" xfId="4" applyFont="1" applyBorder="1" applyAlignment="1">
      <alignment horizontal="center" vertical="center" wrapText="1"/>
    </xf>
    <xf numFmtId="0" fontId="3" fillId="0" borderId="0" xfId="4" applyFont="1" applyAlignment="1">
      <alignment vertical="center" wrapText="1"/>
    </xf>
    <xf numFmtId="0" fontId="1" fillId="0" borderId="0" xfId="0" applyFont="1" applyAlignment="1">
      <alignment horizontal="left" vertical="center" wrapText="1"/>
    </xf>
    <xf numFmtId="0" fontId="16" fillId="0" borderId="0" xfId="4" applyFont="1" applyAlignment="1">
      <alignment vertical="center" wrapText="1"/>
    </xf>
    <xf numFmtId="0" fontId="20" fillId="0" borderId="0" xfId="4" applyFont="1" applyAlignment="1">
      <alignment vertical="center" wrapText="1"/>
    </xf>
    <xf numFmtId="0" fontId="1" fillId="0" borderId="0" xfId="0" applyFont="1" applyFill="1" applyAlignment="1">
      <alignment horizontal="left"/>
    </xf>
    <xf numFmtId="0" fontId="1" fillId="13" borderId="2" xfId="0" applyFont="1" applyFill="1" applyBorder="1" applyAlignment="1">
      <alignment horizontal="left" wrapText="1"/>
    </xf>
    <xf numFmtId="0" fontId="1" fillId="12" borderId="0" xfId="0" applyFont="1" applyFill="1" applyBorder="1" applyAlignment="1">
      <alignment horizontal="center" vertical="center"/>
    </xf>
    <xf numFmtId="0" fontId="1" fillId="11" borderId="0" xfId="0" applyFont="1" applyFill="1" applyAlignment="1">
      <alignment horizontal="center" vertical="center"/>
    </xf>
    <xf numFmtId="0" fontId="1" fillId="13" borderId="0" xfId="0" applyFont="1" applyFill="1" applyAlignment="1">
      <alignment horizontal="center" vertical="center"/>
    </xf>
    <xf numFmtId="0" fontId="1" fillId="10" borderId="0" xfId="0" applyFont="1" applyFill="1" applyAlignment="1">
      <alignment horizontal="center" vertical="center"/>
    </xf>
    <xf numFmtId="0" fontId="1" fillId="12" borderId="0" xfId="0" applyFont="1" applyFill="1" applyAlignment="1">
      <alignment horizontal="center" vertical="center"/>
    </xf>
    <xf numFmtId="0" fontId="1" fillId="0" borderId="0" xfId="0" applyFont="1" applyAlignment="1">
      <alignment horizontal="center" vertical="center" wrapText="1"/>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0" fillId="0" borderId="0" xfId="0" applyAlignment="1">
      <alignment horizontal="center" vertical="center"/>
    </xf>
    <xf numFmtId="0" fontId="13" fillId="0" borderId="0" xfId="0" applyFont="1" applyAlignment="1">
      <alignment horizontal="center" vertical="center"/>
    </xf>
    <xf numFmtId="0" fontId="1" fillId="0" borderId="3" xfId="0" applyFont="1" applyBorder="1" applyAlignment="1">
      <alignment horizontal="center" wrapText="1"/>
    </xf>
    <xf numFmtId="0" fontId="1" fillId="0" borderId="4" xfId="0" applyFont="1" applyBorder="1" applyAlignment="1">
      <alignment horizontal="center" wrapText="1"/>
    </xf>
    <xf numFmtId="0" fontId="13" fillId="11" borderId="0" xfId="0" applyFont="1" applyFill="1" applyAlignment="1">
      <alignment horizontal="left" wrapText="1"/>
    </xf>
    <xf numFmtId="0" fontId="21" fillId="15" borderId="2" xfId="3" applyFont="1" applyFill="1" applyBorder="1" applyAlignment="1">
      <alignment horizontal="center" vertical="top" wrapText="1"/>
    </xf>
    <xf numFmtId="0" fontId="13" fillId="0" borderId="0" xfId="0" applyFont="1" applyBorder="1" applyAlignment="1">
      <alignment horizontal="left" vertical="top" wrapText="1"/>
    </xf>
    <xf numFmtId="0" fontId="16" fillId="15" borderId="2" xfId="3" applyFont="1" applyFill="1" applyBorder="1" applyAlignment="1">
      <alignment horizontal="left" vertical="top" wrapText="1"/>
    </xf>
    <xf numFmtId="0" fontId="15" fillId="3" borderId="2"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15" fillId="3" borderId="2"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22" fillId="14" borderId="2" xfId="5" applyFont="1" applyFill="1" applyBorder="1" applyAlignment="1">
      <alignment horizontal="center" vertical="center" textRotation="255" wrapText="1"/>
    </xf>
    <xf numFmtId="0" fontId="12" fillId="2" borderId="2"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7" borderId="2" xfId="0" applyFont="1" applyFill="1" applyBorder="1" applyAlignment="1">
      <alignment horizontal="center" vertical="center" wrapText="1"/>
    </xf>
  </cellXfs>
  <cellStyles count="20">
    <cellStyle name="Followed Hyperlink" xfId="7" builtinId="9" hidden="1"/>
    <cellStyle name="Followed Hyperlink" xfId="8" builtinId="9" hidden="1"/>
    <cellStyle name="Followed Hyperlink" xfId="6" builtinId="9" hidden="1"/>
    <cellStyle name="Followed Hyperlink" xfId="2" builtinId="9" hidden="1"/>
    <cellStyle name="Followed Hyperlink" xfId="11" builtinId="9" hidden="1"/>
    <cellStyle name="Followed Hyperlink" xfId="15" builtinId="9" hidden="1"/>
    <cellStyle name="Followed Hyperlink" xfId="9" builtinId="9" hidden="1"/>
    <cellStyle name="Followed Hyperlink" xfId="12" builtinId="9" hidden="1"/>
    <cellStyle name="Followed Hyperlink" xfId="13" builtinId="9" hidden="1"/>
    <cellStyle name="Followed Hyperlink" xfId="14" builtinId="9" hidden="1"/>
    <cellStyle name="Followed Hyperlink" xfId="10" builtinId="9" hidden="1"/>
    <cellStyle name="Followed Hyperlink" xfId="18" builtinId="9" hidden="1"/>
    <cellStyle name="Followed Hyperlink" xfId="19" builtinId="9" hidden="1"/>
    <cellStyle name="Followed Hyperlink" xfId="17" builtinId="9" hidden="1"/>
    <cellStyle name="Followed Hyperlink" xfId="16" builtinId="9" hidden="1"/>
    <cellStyle name="Hyperlink" xfId="1" builtinId="8" hidden="1"/>
    <cellStyle name="Hyperlink" xfId="5" builtinId="8"/>
    <cellStyle name="Normal" xfId="0" builtinId="0"/>
    <cellStyle name="Normal 2" xfId="3"/>
    <cellStyle name="Normal 3" xfId="4"/>
  </cellStyles>
  <dxfs count="21">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7</xdr:col>
      <xdr:colOff>415925</xdr:colOff>
      <xdr:row>5</xdr:row>
      <xdr:rowOff>6350</xdr:rowOff>
    </xdr:from>
    <xdr:to>
      <xdr:col>7</xdr:col>
      <xdr:colOff>898525</xdr:colOff>
      <xdr:row>5</xdr:row>
      <xdr:rowOff>279400</xdr:rowOff>
    </xdr:to>
    <xdr:sp macro="" textlink="">
      <xdr:nvSpPr>
        <xdr:cNvPr id="14" name="Oval 13">
          <a:extLst>
            <a:ext uri="{FF2B5EF4-FFF2-40B4-BE49-F238E27FC236}">
              <a16:creationId xmlns:a16="http://schemas.microsoft.com/office/drawing/2014/main" id="{00000000-0008-0000-0100-00000E000000}"/>
            </a:ext>
          </a:extLst>
        </xdr:cNvPr>
        <xdr:cNvSpPr/>
      </xdr:nvSpPr>
      <xdr:spPr>
        <a:xfrm>
          <a:off x="8607425" y="1441450"/>
          <a:ext cx="482600" cy="273050"/>
        </a:xfrm>
        <a:prstGeom prst="ellipse">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a:t>E1</a:t>
          </a:r>
        </a:p>
      </xdr:txBody>
    </xdr:sp>
    <xdr:clientData/>
  </xdr:twoCellAnchor>
  <xdr:twoCellAnchor>
    <xdr:from>
      <xdr:col>7</xdr:col>
      <xdr:colOff>406400</xdr:colOff>
      <xdr:row>7</xdr:row>
      <xdr:rowOff>25400</xdr:rowOff>
    </xdr:from>
    <xdr:to>
      <xdr:col>7</xdr:col>
      <xdr:colOff>889000</xdr:colOff>
      <xdr:row>7</xdr:row>
      <xdr:rowOff>298450</xdr:rowOff>
    </xdr:to>
    <xdr:sp macro="" textlink="">
      <xdr:nvSpPr>
        <xdr:cNvPr id="16" name="Oval 15">
          <a:extLst>
            <a:ext uri="{FF2B5EF4-FFF2-40B4-BE49-F238E27FC236}">
              <a16:creationId xmlns:a16="http://schemas.microsoft.com/office/drawing/2014/main" id="{00000000-0008-0000-0100-000010000000}"/>
            </a:ext>
          </a:extLst>
        </xdr:cNvPr>
        <xdr:cNvSpPr/>
      </xdr:nvSpPr>
      <xdr:spPr>
        <a:xfrm>
          <a:off x="8597900" y="2095500"/>
          <a:ext cx="482600" cy="273050"/>
        </a:xfrm>
        <a:prstGeom prst="ellipse">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a:t>E2</a:t>
          </a:r>
        </a:p>
      </xdr:txBody>
    </xdr:sp>
    <xdr:clientData/>
  </xdr:twoCellAnchor>
  <xdr:twoCellAnchor>
    <xdr:from>
      <xdr:col>6</xdr:col>
      <xdr:colOff>419100</xdr:colOff>
      <xdr:row>20</xdr:row>
      <xdr:rowOff>38100</xdr:rowOff>
    </xdr:from>
    <xdr:to>
      <xdr:col>6</xdr:col>
      <xdr:colOff>901700</xdr:colOff>
      <xdr:row>20</xdr:row>
      <xdr:rowOff>311150</xdr:rowOff>
    </xdr:to>
    <xdr:sp macro="" textlink="">
      <xdr:nvSpPr>
        <xdr:cNvPr id="17" name="Oval 16">
          <a:extLst>
            <a:ext uri="{FF2B5EF4-FFF2-40B4-BE49-F238E27FC236}">
              <a16:creationId xmlns:a16="http://schemas.microsoft.com/office/drawing/2014/main" id="{00000000-0008-0000-0100-000011000000}"/>
            </a:ext>
          </a:extLst>
        </xdr:cNvPr>
        <xdr:cNvSpPr/>
      </xdr:nvSpPr>
      <xdr:spPr>
        <a:xfrm>
          <a:off x="7239000" y="5130800"/>
          <a:ext cx="482600" cy="273050"/>
        </a:xfrm>
        <a:prstGeom prst="ellipse">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a:t>E1</a:t>
          </a:r>
        </a:p>
      </xdr:txBody>
    </xdr:sp>
    <xdr:clientData/>
  </xdr:twoCellAnchor>
  <xdr:twoCellAnchor>
    <xdr:from>
      <xdr:col>12</xdr:col>
      <xdr:colOff>88900</xdr:colOff>
      <xdr:row>6</xdr:row>
      <xdr:rowOff>152400</xdr:rowOff>
    </xdr:from>
    <xdr:to>
      <xdr:col>12</xdr:col>
      <xdr:colOff>571500</xdr:colOff>
      <xdr:row>7</xdr:row>
      <xdr:rowOff>107950</xdr:rowOff>
    </xdr:to>
    <xdr:sp macro="" textlink="">
      <xdr:nvSpPr>
        <xdr:cNvPr id="19" name="Oval 18">
          <a:extLst>
            <a:ext uri="{FF2B5EF4-FFF2-40B4-BE49-F238E27FC236}">
              <a16:creationId xmlns:a16="http://schemas.microsoft.com/office/drawing/2014/main" id="{00000000-0008-0000-0100-000013000000}"/>
            </a:ext>
          </a:extLst>
        </xdr:cNvPr>
        <xdr:cNvSpPr/>
      </xdr:nvSpPr>
      <xdr:spPr>
        <a:xfrm>
          <a:off x="13042900" y="1905000"/>
          <a:ext cx="482600" cy="273050"/>
        </a:xfrm>
        <a:prstGeom prst="ellipse">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a:t>E3</a:t>
          </a:r>
        </a:p>
      </xdr:txBody>
    </xdr:sp>
    <xdr:clientData/>
  </xdr:twoCellAnchor>
  <xdr:twoCellAnchor>
    <xdr:from>
      <xdr:col>13</xdr:col>
      <xdr:colOff>88900</xdr:colOff>
      <xdr:row>6</xdr:row>
      <xdr:rowOff>152400</xdr:rowOff>
    </xdr:from>
    <xdr:to>
      <xdr:col>13</xdr:col>
      <xdr:colOff>571500</xdr:colOff>
      <xdr:row>7</xdr:row>
      <xdr:rowOff>107950</xdr:rowOff>
    </xdr:to>
    <xdr:sp macro="" textlink="">
      <xdr:nvSpPr>
        <xdr:cNvPr id="20" name="Oval 19">
          <a:extLst>
            <a:ext uri="{FF2B5EF4-FFF2-40B4-BE49-F238E27FC236}">
              <a16:creationId xmlns:a16="http://schemas.microsoft.com/office/drawing/2014/main" id="{00000000-0008-0000-0100-000014000000}"/>
            </a:ext>
          </a:extLst>
        </xdr:cNvPr>
        <xdr:cNvSpPr/>
      </xdr:nvSpPr>
      <xdr:spPr>
        <a:xfrm>
          <a:off x="13716000" y="1905000"/>
          <a:ext cx="482600" cy="273050"/>
        </a:xfrm>
        <a:prstGeom prst="ellipse">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a:t>E4</a:t>
          </a:r>
        </a:p>
      </xdr:txBody>
    </xdr:sp>
    <xdr:clientData/>
  </xdr:twoCellAnchor>
  <xdr:twoCellAnchor>
    <xdr:from>
      <xdr:col>14</xdr:col>
      <xdr:colOff>127000</xdr:colOff>
      <xdr:row>21</xdr:row>
      <xdr:rowOff>177800</xdr:rowOff>
    </xdr:from>
    <xdr:to>
      <xdr:col>14</xdr:col>
      <xdr:colOff>609600</xdr:colOff>
      <xdr:row>22</xdr:row>
      <xdr:rowOff>133350</xdr:rowOff>
    </xdr:to>
    <xdr:sp macro="" textlink="">
      <xdr:nvSpPr>
        <xdr:cNvPr id="21" name="Oval 20">
          <a:extLst>
            <a:ext uri="{FF2B5EF4-FFF2-40B4-BE49-F238E27FC236}">
              <a16:creationId xmlns:a16="http://schemas.microsoft.com/office/drawing/2014/main" id="{00000000-0008-0000-0100-000015000000}"/>
            </a:ext>
          </a:extLst>
        </xdr:cNvPr>
        <xdr:cNvSpPr/>
      </xdr:nvSpPr>
      <xdr:spPr>
        <a:xfrm>
          <a:off x="14427200" y="5588000"/>
          <a:ext cx="482600" cy="273050"/>
        </a:xfrm>
        <a:prstGeom prst="ellipse">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a:t>E5</a:t>
          </a:r>
        </a:p>
      </xdr:txBody>
    </xdr:sp>
    <xdr:clientData/>
  </xdr:twoCellAnchor>
  <xdr:twoCellAnchor>
    <xdr:from>
      <xdr:col>7</xdr:col>
      <xdr:colOff>419100</xdr:colOff>
      <xdr:row>22</xdr:row>
      <xdr:rowOff>25400</xdr:rowOff>
    </xdr:from>
    <xdr:to>
      <xdr:col>7</xdr:col>
      <xdr:colOff>901700</xdr:colOff>
      <xdr:row>22</xdr:row>
      <xdr:rowOff>298450</xdr:rowOff>
    </xdr:to>
    <xdr:sp macro="" textlink="">
      <xdr:nvSpPr>
        <xdr:cNvPr id="22" name="Oval 21">
          <a:extLst>
            <a:ext uri="{FF2B5EF4-FFF2-40B4-BE49-F238E27FC236}">
              <a16:creationId xmlns:a16="http://schemas.microsoft.com/office/drawing/2014/main" id="{00000000-0008-0000-0100-000016000000}"/>
            </a:ext>
          </a:extLst>
        </xdr:cNvPr>
        <xdr:cNvSpPr/>
      </xdr:nvSpPr>
      <xdr:spPr>
        <a:xfrm>
          <a:off x="8610600" y="5753100"/>
          <a:ext cx="482600" cy="273050"/>
        </a:xfrm>
        <a:prstGeom prst="ellipse">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a:t>E2</a:t>
          </a:r>
        </a:p>
      </xdr:txBody>
    </xdr:sp>
    <xdr:clientData/>
  </xdr:twoCellAnchor>
  <xdr:twoCellAnchor>
    <xdr:from>
      <xdr:col>12</xdr:col>
      <xdr:colOff>88900</xdr:colOff>
      <xdr:row>21</xdr:row>
      <xdr:rowOff>190500</xdr:rowOff>
    </xdr:from>
    <xdr:to>
      <xdr:col>12</xdr:col>
      <xdr:colOff>571500</xdr:colOff>
      <xdr:row>22</xdr:row>
      <xdr:rowOff>146050</xdr:rowOff>
    </xdr:to>
    <xdr:sp macro="" textlink="">
      <xdr:nvSpPr>
        <xdr:cNvPr id="24" name="Oval 23">
          <a:extLst>
            <a:ext uri="{FF2B5EF4-FFF2-40B4-BE49-F238E27FC236}">
              <a16:creationId xmlns:a16="http://schemas.microsoft.com/office/drawing/2014/main" id="{00000000-0008-0000-0100-000018000000}"/>
            </a:ext>
          </a:extLst>
        </xdr:cNvPr>
        <xdr:cNvSpPr/>
      </xdr:nvSpPr>
      <xdr:spPr>
        <a:xfrm>
          <a:off x="13042900" y="5600700"/>
          <a:ext cx="482600" cy="273050"/>
        </a:xfrm>
        <a:prstGeom prst="ellipse">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a:t>E3</a:t>
          </a:r>
        </a:p>
      </xdr:txBody>
    </xdr:sp>
    <xdr:clientData/>
  </xdr:twoCellAnchor>
  <xdr:twoCellAnchor>
    <xdr:from>
      <xdr:col>13</xdr:col>
      <xdr:colOff>114300</xdr:colOff>
      <xdr:row>21</xdr:row>
      <xdr:rowOff>177800</xdr:rowOff>
    </xdr:from>
    <xdr:to>
      <xdr:col>13</xdr:col>
      <xdr:colOff>596900</xdr:colOff>
      <xdr:row>22</xdr:row>
      <xdr:rowOff>133350</xdr:rowOff>
    </xdr:to>
    <xdr:sp macro="" textlink="">
      <xdr:nvSpPr>
        <xdr:cNvPr id="30" name="Oval 29">
          <a:extLst>
            <a:ext uri="{FF2B5EF4-FFF2-40B4-BE49-F238E27FC236}">
              <a16:creationId xmlns:a16="http://schemas.microsoft.com/office/drawing/2014/main" id="{00000000-0008-0000-0100-00001E000000}"/>
            </a:ext>
          </a:extLst>
        </xdr:cNvPr>
        <xdr:cNvSpPr/>
      </xdr:nvSpPr>
      <xdr:spPr>
        <a:xfrm>
          <a:off x="13741400" y="5588000"/>
          <a:ext cx="482600" cy="273050"/>
        </a:xfrm>
        <a:prstGeom prst="ellipse">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a:t>E4</a:t>
          </a:r>
        </a:p>
      </xdr:txBody>
    </xdr:sp>
    <xdr:clientData/>
  </xdr:twoCellAnchor>
  <xdr:twoCellAnchor>
    <xdr:from>
      <xdr:col>14</xdr:col>
      <xdr:colOff>152400</xdr:colOff>
      <xdr:row>6</xdr:row>
      <xdr:rowOff>152400</xdr:rowOff>
    </xdr:from>
    <xdr:to>
      <xdr:col>14</xdr:col>
      <xdr:colOff>635000</xdr:colOff>
      <xdr:row>7</xdr:row>
      <xdr:rowOff>107950</xdr:rowOff>
    </xdr:to>
    <xdr:sp macro="" textlink="">
      <xdr:nvSpPr>
        <xdr:cNvPr id="31" name="Oval 30">
          <a:extLst>
            <a:ext uri="{FF2B5EF4-FFF2-40B4-BE49-F238E27FC236}">
              <a16:creationId xmlns:a16="http://schemas.microsoft.com/office/drawing/2014/main" id="{00000000-0008-0000-0100-00001F000000}"/>
            </a:ext>
          </a:extLst>
        </xdr:cNvPr>
        <xdr:cNvSpPr/>
      </xdr:nvSpPr>
      <xdr:spPr>
        <a:xfrm>
          <a:off x="14452600" y="1905000"/>
          <a:ext cx="482600" cy="273050"/>
        </a:xfrm>
        <a:prstGeom prst="ellipse">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a:t>E5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552450</xdr:colOff>
      <xdr:row>54</xdr:row>
      <xdr:rowOff>38100</xdr:rowOff>
    </xdr:from>
    <xdr:to>
      <xdr:col>2</xdr:col>
      <xdr:colOff>819150</xdr:colOff>
      <xdr:row>54</xdr:row>
      <xdr:rowOff>257175</xdr:rowOff>
    </xdr:to>
    <xdr:sp macro="" textlink="">
      <xdr:nvSpPr>
        <xdr:cNvPr id="3" name="5-Point Star 2">
          <a:extLst>
            <a:ext uri="{FF2B5EF4-FFF2-40B4-BE49-F238E27FC236}">
              <a16:creationId xmlns:a16="http://schemas.microsoft.com/office/drawing/2014/main" id="{00000000-0008-0000-0200-000003000000}"/>
            </a:ext>
          </a:extLst>
        </xdr:cNvPr>
        <xdr:cNvSpPr/>
      </xdr:nvSpPr>
      <xdr:spPr>
        <a:xfrm>
          <a:off x="876300" y="19383375"/>
          <a:ext cx="266700" cy="219075"/>
        </a:xfrm>
        <a:prstGeom prst="star5">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552450</xdr:colOff>
      <xdr:row>54</xdr:row>
      <xdr:rowOff>38100</xdr:rowOff>
    </xdr:from>
    <xdr:to>
      <xdr:col>2</xdr:col>
      <xdr:colOff>819150</xdr:colOff>
      <xdr:row>54</xdr:row>
      <xdr:rowOff>257175</xdr:rowOff>
    </xdr:to>
    <xdr:sp macro="" textlink="">
      <xdr:nvSpPr>
        <xdr:cNvPr id="4" name="5-Point Star 2">
          <a:extLst>
            <a:ext uri="{FF2B5EF4-FFF2-40B4-BE49-F238E27FC236}">
              <a16:creationId xmlns:a16="http://schemas.microsoft.com/office/drawing/2014/main" id="{00000000-0008-0000-0200-000004000000}"/>
            </a:ext>
          </a:extLst>
        </xdr:cNvPr>
        <xdr:cNvSpPr/>
      </xdr:nvSpPr>
      <xdr:spPr>
        <a:xfrm>
          <a:off x="1238250" y="17535525"/>
          <a:ext cx="266700" cy="219075"/>
        </a:xfrm>
        <a:prstGeom prst="star5">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63"/>
  <sheetViews>
    <sheetView topLeftCell="A5" zoomScale="60" zoomScaleNormal="60" zoomScalePageLayoutView="105" workbookViewId="0">
      <selection activeCell="I7" sqref="I7"/>
    </sheetView>
  </sheetViews>
  <sheetFormatPr defaultColWidth="6.44140625" defaultRowHeight="13.8" x14ac:dyDescent="0.3"/>
  <cols>
    <col min="1" max="1" width="6.44140625" style="1"/>
    <col min="2" max="2" width="5" style="5" customWidth="1"/>
    <col min="3" max="3" width="15.109375" style="1" customWidth="1"/>
    <col min="4" max="5" width="20" style="1" customWidth="1"/>
    <col min="6" max="6" width="21" style="1" customWidth="1"/>
    <col min="7" max="7" width="16.6640625" style="1" customWidth="1"/>
    <col min="8" max="8" width="18.44140625" style="1" customWidth="1"/>
    <col min="9" max="9" width="17.109375" style="1" customWidth="1"/>
    <col min="10" max="10" width="20" style="1" customWidth="1"/>
    <col min="11" max="11" width="18.88671875" style="1" customWidth="1"/>
    <col min="12" max="12" width="16.44140625" style="1" customWidth="1"/>
    <col min="13" max="13" width="18.44140625" style="1" customWidth="1"/>
    <col min="14" max="14" width="16.109375" style="1" customWidth="1"/>
    <col min="15" max="15" width="20" style="1" customWidth="1"/>
    <col min="16" max="16" width="17" style="1" customWidth="1"/>
    <col min="17" max="17" width="11.109375" style="1" customWidth="1"/>
    <col min="18" max="18" width="13.33203125" style="1" customWidth="1"/>
    <col min="19" max="19" width="14.109375" style="1" customWidth="1"/>
    <col min="20" max="20" width="14.6640625" style="1" customWidth="1"/>
    <col min="21" max="21" width="6.44140625" style="1"/>
    <col min="22" max="25" width="15.44140625" style="1" customWidth="1"/>
    <col min="26" max="27" width="15.33203125" style="1" customWidth="1"/>
    <col min="28" max="16384" width="6.44140625" style="1"/>
  </cols>
  <sheetData>
    <row r="1" spans="2:27" ht="81.75" customHeight="1" x14ac:dyDescent="0.3">
      <c r="C1" s="48" t="s">
        <v>105</v>
      </c>
    </row>
    <row r="2" spans="2:27" s="2" customFormat="1" ht="15.6" x14ac:dyDescent="0.3">
      <c r="B2" s="114" t="s">
        <v>1</v>
      </c>
      <c r="C2" s="114"/>
      <c r="D2" s="114"/>
      <c r="E2" s="114"/>
      <c r="F2" s="114"/>
      <c r="G2" s="115" t="s">
        <v>2</v>
      </c>
      <c r="H2" s="115"/>
      <c r="I2" s="115"/>
      <c r="J2" s="116" t="s">
        <v>3</v>
      </c>
      <c r="K2" s="116"/>
      <c r="L2" s="116"/>
      <c r="M2" s="116"/>
      <c r="N2" s="116"/>
      <c r="O2" s="117" t="s">
        <v>4</v>
      </c>
      <c r="P2" s="117"/>
      <c r="Q2" s="117"/>
      <c r="R2" s="117"/>
      <c r="S2" s="117"/>
      <c r="T2" s="117"/>
    </row>
    <row r="3" spans="2:27" s="27" customFormat="1" ht="61.5" customHeight="1" x14ac:dyDescent="0.3">
      <c r="B3" s="97" t="s">
        <v>5</v>
      </c>
      <c r="C3" s="97"/>
      <c r="D3" s="97"/>
      <c r="E3" s="97"/>
      <c r="F3" s="97"/>
      <c r="G3" s="98" t="s">
        <v>6</v>
      </c>
      <c r="H3" s="98"/>
      <c r="I3" s="98"/>
      <c r="J3" s="99" t="s">
        <v>7</v>
      </c>
      <c r="K3" s="99"/>
      <c r="L3" s="99"/>
      <c r="M3" s="99"/>
      <c r="N3" s="99"/>
      <c r="O3" s="100" t="s">
        <v>8</v>
      </c>
      <c r="P3" s="100"/>
      <c r="Q3" s="100"/>
      <c r="R3" s="100"/>
      <c r="S3" s="100"/>
      <c r="T3" s="100"/>
    </row>
    <row r="4" spans="2:27" s="2" customFormat="1" ht="14.4" x14ac:dyDescent="0.3">
      <c r="B4" s="107" t="s">
        <v>9</v>
      </c>
      <c r="C4" s="108" t="s">
        <v>10</v>
      </c>
      <c r="D4" s="108" t="s">
        <v>11</v>
      </c>
      <c r="E4" s="108" t="s">
        <v>12</v>
      </c>
      <c r="F4" s="108" t="s">
        <v>13</v>
      </c>
      <c r="G4" s="109" t="s">
        <v>14</v>
      </c>
      <c r="H4" s="109"/>
      <c r="I4" s="109"/>
      <c r="J4" s="110" t="s">
        <v>15</v>
      </c>
      <c r="K4" s="110" t="s">
        <v>16</v>
      </c>
      <c r="L4" s="110" t="s">
        <v>17</v>
      </c>
      <c r="M4" s="110"/>
      <c r="N4" s="110"/>
      <c r="O4" s="111" t="s">
        <v>18</v>
      </c>
      <c r="P4" s="111" t="s">
        <v>19</v>
      </c>
      <c r="Q4" s="111" t="s">
        <v>20</v>
      </c>
      <c r="R4" s="111" t="s">
        <v>21</v>
      </c>
      <c r="S4" s="111" t="s">
        <v>22</v>
      </c>
      <c r="T4" s="111" t="s">
        <v>23</v>
      </c>
      <c r="V4" s="91" t="s">
        <v>24</v>
      </c>
      <c r="W4" s="92"/>
    </row>
    <row r="5" spans="2:27" s="2" customFormat="1" ht="55.5" customHeight="1" x14ac:dyDescent="0.3">
      <c r="B5" s="107"/>
      <c r="C5" s="108"/>
      <c r="D5" s="108"/>
      <c r="E5" s="108"/>
      <c r="F5" s="108"/>
      <c r="G5" s="112" t="s">
        <v>25</v>
      </c>
      <c r="H5" s="112" t="s">
        <v>26</v>
      </c>
      <c r="I5" s="112" t="s">
        <v>27</v>
      </c>
      <c r="J5" s="110"/>
      <c r="K5" s="110"/>
      <c r="L5" s="113" t="s">
        <v>25</v>
      </c>
      <c r="M5" s="113" t="s">
        <v>26</v>
      </c>
      <c r="N5" s="113" t="s">
        <v>27</v>
      </c>
      <c r="O5" s="111"/>
      <c r="P5" s="111"/>
      <c r="Q5" s="111"/>
      <c r="R5" s="111"/>
      <c r="S5" s="111"/>
      <c r="T5" s="111"/>
      <c r="V5" s="33" t="s">
        <v>27</v>
      </c>
      <c r="W5" s="43" t="s">
        <v>28</v>
      </c>
    </row>
    <row r="6" spans="2:27" s="2" customFormat="1" ht="76.5" customHeight="1" x14ac:dyDescent="0.3">
      <c r="B6" s="101"/>
      <c r="C6" s="102" t="s">
        <v>29</v>
      </c>
      <c r="D6" s="102" t="s">
        <v>30</v>
      </c>
      <c r="E6" s="102" t="s">
        <v>31</v>
      </c>
      <c r="F6" s="102" t="s">
        <v>32</v>
      </c>
      <c r="G6" s="103" t="s">
        <v>33</v>
      </c>
      <c r="H6" s="103" t="s">
        <v>34</v>
      </c>
      <c r="I6" s="103" t="s">
        <v>35</v>
      </c>
      <c r="J6" s="104" t="s">
        <v>36</v>
      </c>
      <c r="K6" s="104" t="s">
        <v>37</v>
      </c>
      <c r="L6" s="104" t="s">
        <v>38</v>
      </c>
      <c r="M6" s="104" t="s">
        <v>39</v>
      </c>
      <c r="N6" s="104" t="s">
        <v>40</v>
      </c>
      <c r="O6" s="105" t="s">
        <v>41</v>
      </c>
      <c r="P6" s="105" t="s">
        <v>42</v>
      </c>
      <c r="Q6" s="105" t="s">
        <v>43</v>
      </c>
      <c r="R6" s="105" t="s">
        <v>44</v>
      </c>
      <c r="S6" s="105" t="s">
        <v>45</v>
      </c>
      <c r="T6" s="105" t="s">
        <v>46</v>
      </c>
      <c r="V6" s="42" t="s">
        <v>47</v>
      </c>
      <c r="W6" s="30" t="s">
        <v>48</v>
      </c>
    </row>
    <row r="7" spans="2:27" s="2" customFormat="1" ht="138" x14ac:dyDescent="0.3">
      <c r="B7" s="106" t="s">
        <v>49</v>
      </c>
      <c r="C7" s="29" t="s">
        <v>50</v>
      </c>
      <c r="D7" s="29" t="s">
        <v>107</v>
      </c>
      <c r="E7" s="29" t="s">
        <v>108</v>
      </c>
      <c r="F7" s="29" t="s">
        <v>109</v>
      </c>
      <c r="G7" s="28" t="s">
        <v>51</v>
      </c>
      <c r="H7" s="28" t="s">
        <v>52</v>
      </c>
      <c r="I7" s="28" t="str">
        <f>INDEX($W$15:$AA$19, MATCH(G7, $V$15:$V$19,0), MATCH(H7, $W$14:$AA$14, 0))</f>
        <v>High</v>
      </c>
      <c r="J7" s="29" t="s">
        <v>110</v>
      </c>
      <c r="K7" s="28" t="s">
        <v>53</v>
      </c>
      <c r="L7" s="28" t="s">
        <v>51</v>
      </c>
      <c r="M7" s="28" t="s">
        <v>54</v>
      </c>
      <c r="N7" s="28" t="str">
        <f>INDEX($W$15:$AA$19, MATCH(L7, $V$15:$V$19,0), MATCH(M7, $W$14:$AA$14, 0))</f>
        <v>Medium</v>
      </c>
      <c r="O7" s="29" t="s">
        <v>55</v>
      </c>
      <c r="P7" s="46" t="s">
        <v>56</v>
      </c>
      <c r="Q7" s="47" t="s">
        <v>57</v>
      </c>
      <c r="R7" s="46" t="s">
        <v>58</v>
      </c>
      <c r="S7" s="46" t="s">
        <v>59</v>
      </c>
      <c r="T7" s="28" t="s">
        <v>60</v>
      </c>
      <c r="U7" s="36"/>
      <c r="V7" s="78" t="s">
        <v>61</v>
      </c>
      <c r="W7" s="30" t="s">
        <v>62</v>
      </c>
    </row>
    <row r="8" spans="2:27" ht="144.6" customHeight="1" x14ac:dyDescent="0.3">
      <c r="B8" s="106" t="s">
        <v>63</v>
      </c>
      <c r="C8" s="29" t="s">
        <v>64</v>
      </c>
      <c r="D8" s="29" t="s">
        <v>106</v>
      </c>
      <c r="E8" s="29" t="s">
        <v>65</v>
      </c>
      <c r="F8" s="29" t="s">
        <v>66</v>
      </c>
      <c r="G8" s="28" t="s">
        <v>67</v>
      </c>
      <c r="H8" s="28" t="s">
        <v>52</v>
      </c>
      <c r="I8" s="28" t="str">
        <f>INDEX($W$15:$AA$19, MATCH(G8, $V$15:$V$19,0), MATCH(H8, $W$14:$AA$14, 0))</f>
        <v>High</v>
      </c>
      <c r="J8" s="29" t="s">
        <v>111</v>
      </c>
      <c r="K8" s="28" t="s">
        <v>68</v>
      </c>
      <c r="L8" s="28" t="s">
        <v>69</v>
      </c>
      <c r="M8" s="28" t="s">
        <v>52</v>
      </c>
      <c r="N8" s="28" t="str">
        <f>INDEX($W$15:$AA$19, MATCH(L8, $V$15:$V$19,0), MATCH(M8, $W$14:$AA$14, 0))</f>
        <v>Medium</v>
      </c>
      <c r="O8" s="29" t="s">
        <v>70</v>
      </c>
      <c r="P8" s="46" t="s">
        <v>71</v>
      </c>
      <c r="Q8" s="47" t="s">
        <v>72</v>
      </c>
      <c r="R8" s="46" t="s">
        <v>73</v>
      </c>
      <c r="S8" s="46" t="s">
        <v>74</v>
      </c>
      <c r="T8" s="28" t="s">
        <v>60</v>
      </c>
      <c r="U8" s="35"/>
      <c r="V8" s="31" t="s">
        <v>75</v>
      </c>
      <c r="W8" s="30" t="s">
        <v>53</v>
      </c>
    </row>
    <row r="9" spans="2:27" ht="14.4" x14ac:dyDescent="0.3">
      <c r="B9" s="34"/>
      <c r="C9" s="13"/>
      <c r="D9" s="15"/>
      <c r="E9" s="12"/>
      <c r="F9" s="12"/>
      <c r="G9" s="13"/>
      <c r="H9" s="13"/>
      <c r="I9" s="28" t="e">
        <f t="shared" ref="I9:I49" si="0">INDEX($W$15:$AA$19, MATCH(G9, $V$15:$V$19,0), MATCH(H9, $W$14:$AA$14, 0))</f>
        <v>#N/A</v>
      </c>
      <c r="J9" s="12"/>
      <c r="K9" s="13"/>
      <c r="L9" s="13"/>
      <c r="M9" s="13"/>
      <c r="N9" s="28" t="e">
        <f t="shared" ref="N9:N49" si="1">INDEX($W$15:$AA$19, MATCH(L9, $V$15:$V$19,0), MATCH(M9, $W$14:$AA$14, 0))</f>
        <v>#N/A</v>
      </c>
      <c r="O9" s="12"/>
      <c r="P9" s="13"/>
      <c r="Q9" s="17"/>
      <c r="R9" s="13"/>
      <c r="S9" s="13"/>
      <c r="T9" s="13"/>
      <c r="U9" s="35"/>
      <c r="V9" s="32" t="s">
        <v>60</v>
      </c>
      <c r="W9" s="30" t="s">
        <v>68</v>
      </c>
    </row>
    <row r="10" spans="2:27" ht="14.4" x14ac:dyDescent="0.3">
      <c r="B10" s="34"/>
      <c r="C10" s="13"/>
      <c r="D10" s="15"/>
      <c r="E10" s="12"/>
      <c r="F10" s="12"/>
      <c r="G10" s="13"/>
      <c r="H10" s="13"/>
      <c r="I10" s="28" t="e">
        <f t="shared" si="0"/>
        <v>#N/A</v>
      </c>
      <c r="J10" s="12"/>
      <c r="K10" s="13"/>
      <c r="L10" s="13"/>
      <c r="M10" s="13"/>
      <c r="N10" s="28" t="e">
        <f t="shared" si="1"/>
        <v>#N/A</v>
      </c>
      <c r="O10" s="12"/>
      <c r="P10" s="13"/>
      <c r="Q10" s="17"/>
      <c r="R10" s="13"/>
      <c r="S10" s="13"/>
      <c r="T10" s="13"/>
      <c r="U10" s="35"/>
      <c r="V10" s="44"/>
      <c r="W10" s="30" t="s">
        <v>76</v>
      </c>
    </row>
    <row r="11" spans="2:27" ht="14.4" x14ac:dyDescent="0.3">
      <c r="B11" s="34"/>
      <c r="C11" s="13"/>
      <c r="D11" s="12"/>
      <c r="E11" s="12"/>
      <c r="F11" s="12"/>
      <c r="G11" s="13"/>
      <c r="H11" s="13"/>
      <c r="I11" s="28" t="e">
        <f t="shared" si="0"/>
        <v>#N/A</v>
      </c>
      <c r="J11" s="12"/>
      <c r="K11" s="13"/>
      <c r="L11" s="13"/>
      <c r="M11" s="13"/>
      <c r="N11" s="28" t="e">
        <f t="shared" si="1"/>
        <v>#N/A</v>
      </c>
      <c r="O11" s="12"/>
      <c r="P11" s="13"/>
      <c r="Q11" s="17"/>
      <c r="R11" s="13"/>
      <c r="S11" s="13"/>
      <c r="T11" s="13"/>
      <c r="U11" s="35"/>
      <c r="V11" s="32"/>
      <c r="W11" s="30" t="s">
        <v>77</v>
      </c>
    </row>
    <row r="12" spans="2:27" ht="14.4" x14ac:dyDescent="0.3">
      <c r="B12" s="34"/>
      <c r="C12" s="13"/>
      <c r="D12" s="12"/>
      <c r="E12" s="15"/>
      <c r="F12" s="15"/>
      <c r="G12" s="13"/>
      <c r="H12" s="13"/>
      <c r="I12" s="28" t="e">
        <f t="shared" si="0"/>
        <v>#N/A</v>
      </c>
      <c r="J12" s="12"/>
      <c r="K12" s="13"/>
      <c r="L12" s="13"/>
      <c r="M12" s="13"/>
      <c r="N12" s="28" t="e">
        <f t="shared" si="1"/>
        <v>#N/A</v>
      </c>
      <c r="O12" s="12"/>
      <c r="P12" s="13"/>
      <c r="Q12" s="17"/>
      <c r="R12" s="13"/>
      <c r="S12" s="13"/>
      <c r="T12" s="13"/>
      <c r="U12" s="35"/>
      <c r="V12" s="6"/>
      <c r="W12" s="6"/>
      <c r="X12" s="20"/>
    </row>
    <row r="13" spans="2:27" ht="14.4" x14ac:dyDescent="0.3">
      <c r="B13" s="34"/>
      <c r="C13" s="13"/>
      <c r="D13" s="12"/>
      <c r="E13" s="12"/>
      <c r="F13" s="12"/>
      <c r="G13" s="13"/>
      <c r="H13" s="13"/>
      <c r="I13" s="28" t="e">
        <f t="shared" si="0"/>
        <v>#N/A</v>
      </c>
      <c r="J13" s="12"/>
      <c r="K13" s="13"/>
      <c r="L13" s="13"/>
      <c r="M13" s="13"/>
      <c r="N13" s="28" t="e">
        <f t="shared" si="1"/>
        <v>#N/A</v>
      </c>
      <c r="O13" s="12"/>
      <c r="P13" s="13"/>
      <c r="Q13" s="17"/>
      <c r="R13" s="13"/>
      <c r="S13" s="13"/>
      <c r="T13" s="13"/>
      <c r="U13" s="35"/>
      <c r="V13" s="6"/>
      <c r="W13" s="6"/>
      <c r="X13" s="20"/>
    </row>
    <row r="14" spans="2:27" ht="14.4" x14ac:dyDescent="0.3">
      <c r="B14" s="34"/>
      <c r="C14" s="13"/>
      <c r="D14" s="12"/>
      <c r="E14" s="12"/>
      <c r="F14" s="15"/>
      <c r="G14" s="13"/>
      <c r="H14" s="13"/>
      <c r="I14" s="28" t="e">
        <f t="shared" si="0"/>
        <v>#N/A</v>
      </c>
      <c r="J14" s="12"/>
      <c r="K14" s="13"/>
      <c r="L14" s="13"/>
      <c r="M14" s="13"/>
      <c r="N14" s="28" t="e">
        <f t="shared" si="1"/>
        <v>#N/A</v>
      </c>
      <c r="O14" s="12"/>
      <c r="P14" s="13"/>
      <c r="Q14" s="13"/>
      <c r="R14" s="13"/>
      <c r="S14" s="13"/>
      <c r="T14" s="13"/>
      <c r="U14" s="35"/>
      <c r="V14" s="38"/>
      <c r="W14" s="38" t="s">
        <v>78</v>
      </c>
      <c r="X14" s="7" t="s">
        <v>79</v>
      </c>
      <c r="Y14" s="77" t="s">
        <v>54</v>
      </c>
      <c r="Z14" s="7" t="s">
        <v>52</v>
      </c>
      <c r="AA14" s="7" t="s">
        <v>80</v>
      </c>
    </row>
    <row r="15" spans="2:27" ht="14.4" x14ac:dyDescent="0.3">
      <c r="B15" s="34"/>
      <c r="C15" s="13"/>
      <c r="D15" s="15"/>
      <c r="E15" s="12"/>
      <c r="F15" s="15"/>
      <c r="G15" s="13"/>
      <c r="H15" s="13"/>
      <c r="I15" s="28" t="e">
        <f t="shared" si="0"/>
        <v>#N/A</v>
      </c>
      <c r="J15" s="12"/>
      <c r="K15" s="13"/>
      <c r="L15" s="13"/>
      <c r="M15" s="13"/>
      <c r="N15" s="28" t="e">
        <f t="shared" si="1"/>
        <v>#N/A</v>
      </c>
      <c r="O15" s="12"/>
      <c r="P15" s="13"/>
      <c r="Q15" s="13"/>
      <c r="R15" s="13"/>
      <c r="S15" s="13"/>
      <c r="T15" s="13"/>
      <c r="U15" s="35"/>
      <c r="V15" s="38" t="s">
        <v>81</v>
      </c>
      <c r="W15" s="39" t="s">
        <v>60</v>
      </c>
      <c r="X15" s="10" t="s">
        <v>75</v>
      </c>
      <c r="Y15" s="8" t="s">
        <v>61</v>
      </c>
      <c r="Z15" s="9" t="s">
        <v>47</v>
      </c>
      <c r="AA15" s="9" t="s">
        <v>47</v>
      </c>
    </row>
    <row r="16" spans="2:27" ht="14.4" x14ac:dyDescent="0.3">
      <c r="B16" s="34"/>
      <c r="C16" s="13"/>
      <c r="D16" s="15"/>
      <c r="E16" s="15"/>
      <c r="F16" s="12"/>
      <c r="G16" s="13"/>
      <c r="H16" s="13"/>
      <c r="I16" s="28" t="e">
        <f t="shared" si="0"/>
        <v>#N/A</v>
      </c>
      <c r="J16" s="12"/>
      <c r="K16" s="13"/>
      <c r="L16" s="13"/>
      <c r="M16" s="13"/>
      <c r="N16" s="28" t="e">
        <f t="shared" si="1"/>
        <v>#N/A</v>
      </c>
      <c r="O16" s="12"/>
      <c r="P16" s="13"/>
      <c r="Q16" s="18"/>
      <c r="R16" s="13"/>
      <c r="S16" s="13"/>
      <c r="T16" s="13"/>
      <c r="U16" s="35"/>
      <c r="V16" s="38" t="s">
        <v>82</v>
      </c>
      <c r="W16" s="39" t="s">
        <v>60</v>
      </c>
      <c r="X16" s="10" t="s">
        <v>75</v>
      </c>
      <c r="Y16" s="8" t="s">
        <v>61</v>
      </c>
      <c r="Z16" s="8" t="s">
        <v>61</v>
      </c>
      <c r="AA16" s="9" t="s">
        <v>47</v>
      </c>
    </row>
    <row r="17" spans="2:27" s="2" customFormat="1" x14ac:dyDescent="0.3">
      <c r="B17" s="12"/>
      <c r="C17" s="13"/>
      <c r="D17" s="12"/>
      <c r="E17" s="12"/>
      <c r="F17" s="15"/>
      <c r="G17" s="13"/>
      <c r="H17" s="13"/>
      <c r="I17" s="28" t="e">
        <f t="shared" si="0"/>
        <v>#N/A</v>
      </c>
      <c r="J17" s="12"/>
      <c r="K17" s="13"/>
      <c r="L17" s="13"/>
      <c r="M17" s="13"/>
      <c r="N17" s="28" t="e">
        <f t="shared" si="1"/>
        <v>#N/A</v>
      </c>
      <c r="O17" s="12"/>
      <c r="P17" s="13"/>
      <c r="Q17" s="13"/>
      <c r="R17" s="13"/>
      <c r="S17" s="13"/>
      <c r="T17" s="13"/>
      <c r="U17" s="36"/>
      <c r="V17" s="38" t="s">
        <v>51</v>
      </c>
      <c r="W17" s="39" t="s">
        <v>60</v>
      </c>
      <c r="X17" s="10" t="s">
        <v>75</v>
      </c>
      <c r="Y17" s="10" t="s">
        <v>75</v>
      </c>
      <c r="Z17" s="8" t="s">
        <v>61</v>
      </c>
      <c r="AA17" s="9" t="s">
        <v>47</v>
      </c>
    </row>
    <row r="18" spans="2:27" x14ac:dyDescent="0.3">
      <c r="B18" s="12"/>
      <c r="C18" s="13"/>
      <c r="D18" s="12"/>
      <c r="E18" s="12"/>
      <c r="F18" s="12"/>
      <c r="G18" s="13"/>
      <c r="H18" s="13"/>
      <c r="I18" s="28" t="e">
        <f t="shared" si="0"/>
        <v>#N/A</v>
      </c>
      <c r="J18" s="12"/>
      <c r="K18" s="13"/>
      <c r="L18" s="13"/>
      <c r="M18" s="13"/>
      <c r="N18" s="28" t="e">
        <f t="shared" si="1"/>
        <v>#N/A</v>
      </c>
      <c r="O18" s="12"/>
      <c r="P18" s="13"/>
      <c r="Q18" s="17"/>
      <c r="R18" s="13"/>
      <c r="S18" s="13"/>
      <c r="T18" s="13"/>
      <c r="U18" s="35"/>
      <c r="V18" s="38" t="s">
        <v>67</v>
      </c>
      <c r="W18" s="39" t="s">
        <v>60</v>
      </c>
      <c r="X18" s="11" t="s">
        <v>60</v>
      </c>
      <c r="Y18" s="10" t="s">
        <v>75</v>
      </c>
      <c r="Z18" s="8" t="s">
        <v>61</v>
      </c>
      <c r="AA18" s="8" t="s">
        <v>61</v>
      </c>
    </row>
    <row r="19" spans="2:27" x14ac:dyDescent="0.3">
      <c r="B19" s="37"/>
      <c r="C19" s="14"/>
      <c r="D19" s="12"/>
      <c r="E19" s="16"/>
      <c r="F19" s="12"/>
      <c r="G19" s="14"/>
      <c r="H19" s="14"/>
      <c r="I19" s="28" t="e">
        <f t="shared" si="0"/>
        <v>#N/A</v>
      </c>
      <c r="J19" s="6"/>
      <c r="K19" s="14"/>
      <c r="L19" s="14"/>
      <c r="M19" s="14"/>
      <c r="N19" s="28" t="e">
        <f t="shared" si="1"/>
        <v>#N/A</v>
      </c>
      <c r="O19" s="6"/>
      <c r="P19" s="14"/>
      <c r="Q19" s="14"/>
      <c r="R19" s="14"/>
      <c r="S19" s="14"/>
      <c r="T19" s="14"/>
      <c r="U19" s="35"/>
      <c r="V19" s="38" t="s">
        <v>69</v>
      </c>
      <c r="W19" s="39" t="s">
        <v>60</v>
      </c>
      <c r="X19" s="11" t="s">
        <v>60</v>
      </c>
      <c r="Y19" s="10" t="s">
        <v>75</v>
      </c>
      <c r="Z19" s="10" t="s">
        <v>75</v>
      </c>
      <c r="AA19" s="8" t="s">
        <v>61</v>
      </c>
    </row>
    <row r="20" spans="2:27" x14ac:dyDescent="0.3">
      <c r="B20" s="37"/>
      <c r="C20" s="14"/>
      <c r="D20" s="12"/>
      <c r="E20" s="12"/>
      <c r="F20" s="12"/>
      <c r="G20" s="14"/>
      <c r="H20" s="14"/>
      <c r="I20" s="28" t="e">
        <f t="shared" si="0"/>
        <v>#N/A</v>
      </c>
      <c r="J20" s="6"/>
      <c r="K20" s="14"/>
      <c r="L20" s="14"/>
      <c r="M20" s="14"/>
      <c r="N20" s="28" t="e">
        <f t="shared" si="1"/>
        <v>#N/A</v>
      </c>
      <c r="O20" s="6"/>
      <c r="P20" s="14"/>
      <c r="Q20" s="14"/>
      <c r="R20" s="14"/>
      <c r="S20" s="14"/>
      <c r="T20" s="14"/>
      <c r="U20" s="35"/>
    </row>
    <row r="21" spans="2:27" s="2" customFormat="1" x14ac:dyDescent="0.3">
      <c r="B21" s="37"/>
      <c r="C21" s="14"/>
      <c r="D21" s="12"/>
      <c r="E21" s="12"/>
      <c r="F21" s="12"/>
      <c r="G21" s="14"/>
      <c r="H21" s="14"/>
      <c r="I21" s="28" t="e">
        <f t="shared" si="0"/>
        <v>#N/A</v>
      </c>
      <c r="J21" s="6"/>
      <c r="K21" s="14"/>
      <c r="L21" s="14"/>
      <c r="M21" s="14"/>
      <c r="N21" s="28" t="e">
        <f t="shared" si="1"/>
        <v>#N/A</v>
      </c>
      <c r="O21" s="6"/>
      <c r="P21" s="14"/>
      <c r="Q21" s="14"/>
      <c r="R21" s="14"/>
      <c r="S21" s="14"/>
      <c r="T21" s="14"/>
      <c r="U21" s="36"/>
    </row>
    <row r="22" spans="2:27" x14ac:dyDescent="0.3">
      <c r="B22" s="37"/>
      <c r="C22" s="14"/>
      <c r="D22" s="12"/>
      <c r="E22" s="12"/>
      <c r="F22" s="12"/>
      <c r="G22" s="14"/>
      <c r="H22" s="14"/>
      <c r="I22" s="28" t="e">
        <f t="shared" si="0"/>
        <v>#N/A</v>
      </c>
      <c r="J22" s="6"/>
      <c r="K22" s="14"/>
      <c r="L22" s="14"/>
      <c r="M22" s="14"/>
      <c r="N22" s="28" t="e">
        <f t="shared" si="1"/>
        <v>#N/A</v>
      </c>
      <c r="O22" s="6"/>
      <c r="P22" s="14"/>
      <c r="Q22" s="14"/>
      <c r="R22" s="14"/>
      <c r="S22" s="14"/>
      <c r="T22" s="14"/>
      <c r="U22" s="35"/>
    </row>
    <row r="23" spans="2:27" x14ac:dyDescent="0.3">
      <c r="B23" s="37"/>
      <c r="C23" s="14"/>
      <c r="D23" s="12"/>
      <c r="E23" s="12"/>
      <c r="F23" s="12"/>
      <c r="G23" s="14"/>
      <c r="H23" s="14"/>
      <c r="I23" s="28" t="e">
        <f t="shared" si="0"/>
        <v>#N/A</v>
      </c>
      <c r="J23" s="6"/>
      <c r="K23" s="14"/>
      <c r="L23" s="14"/>
      <c r="M23" s="14"/>
      <c r="N23" s="28" t="e">
        <f t="shared" si="1"/>
        <v>#N/A</v>
      </c>
      <c r="O23" s="6"/>
      <c r="P23" s="14"/>
      <c r="Q23" s="14"/>
      <c r="R23" s="14"/>
      <c r="S23" s="14"/>
      <c r="T23" s="14"/>
      <c r="U23" s="35"/>
    </row>
    <row r="24" spans="2:27" x14ac:dyDescent="0.3">
      <c r="B24" s="12"/>
      <c r="C24" s="13"/>
      <c r="D24" s="12"/>
      <c r="E24" s="15"/>
      <c r="F24" s="15"/>
      <c r="G24" s="13"/>
      <c r="H24" s="13"/>
      <c r="I24" s="28" t="e">
        <f t="shared" si="0"/>
        <v>#N/A</v>
      </c>
      <c r="J24" s="12"/>
      <c r="K24" s="13"/>
      <c r="L24" s="13"/>
      <c r="M24" s="13"/>
      <c r="N24" s="28" t="e">
        <f t="shared" si="1"/>
        <v>#N/A</v>
      </c>
      <c r="O24" s="12"/>
      <c r="P24" s="13"/>
      <c r="Q24" s="13"/>
      <c r="R24" s="13"/>
      <c r="S24" s="13"/>
      <c r="T24" s="13"/>
      <c r="U24" s="35"/>
    </row>
    <row r="25" spans="2:27" x14ac:dyDescent="0.3">
      <c r="B25" s="12"/>
      <c r="C25" s="13"/>
      <c r="D25" s="12"/>
      <c r="E25" s="16"/>
      <c r="F25" s="15"/>
      <c r="G25" s="13"/>
      <c r="H25" s="13"/>
      <c r="I25" s="28" t="e">
        <f t="shared" si="0"/>
        <v>#N/A</v>
      </c>
      <c r="J25" s="12"/>
      <c r="K25" s="13"/>
      <c r="L25" s="13"/>
      <c r="M25" s="13"/>
      <c r="N25" s="28" t="e">
        <f t="shared" si="1"/>
        <v>#N/A</v>
      </c>
      <c r="O25" s="12"/>
      <c r="P25" s="13"/>
      <c r="Q25" s="17"/>
      <c r="R25" s="13"/>
      <c r="S25" s="13"/>
      <c r="T25" s="13"/>
      <c r="U25" s="35"/>
      <c r="V25" s="36"/>
      <c r="W25" s="36"/>
      <c r="X25" s="2"/>
      <c r="Y25" s="3"/>
      <c r="Z25" s="2"/>
      <c r="AA25" s="2"/>
    </row>
    <row r="26" spans="2:27" x14ac:dyDescent="0.3">
      <c r="B26" s="12"/>
      <c r="C26" s="13"/>
      <c r="D26" s="12"/>
      <c r="E26" s="16"/>
      <c r="F26" s="12"/>
      <c r="G26" s="13"/>
      <c r="H26" s="13"/>
      <c r="I26" s="28" t="e">
        <f t="shared" si="0"/>
        <v>#N/A</v>
      </c>
      <c r="J26" s="12"/>
      <c r="K26" s="13"/>
      <c r="L26" s="13"/>
      <c r="M26" s="13"/>
      <c r="N26" s="28" t="e">
        <f t="shared" si="1"/>
        <v>#N/A</v>
      </c>
      <c r="O26" s="12"/>
      <c r="P26" s="13"/>
      <c r="Q26" s="13"/>
      <c r="R26" s="13"/>
      <c r="S26" s="13"/>
      <c r="T26" s="13"/>
      <c r="U26" s="35"/>
      <c r="V26" s="21"/>
      <c r="W26" s="21"/>
      <c r="X26" s="3"/>
      <c r="Y26" s="3"/>
      <c r="Z26" s="3"/>
      <c r="AA26" s="3"/>
    </row>
    <row r="27" spans="2:27" x14ac:dyDescent="0.3">
      <c r="B27" s="12"/>
      <c r="C27" s="13"/>
      <c r="D27" s="15"/>
      <c r="E27" s="16"/>
      <c r="F27" s="15"/>
      <c r="G27" s="13"/>
      <c r="H27" s="13"/>
      <c r="I27" s="28" t="e">
        <f t="shared" si="0"/>
        <v>#N/A</v>
      </c>
      <c r="J27" s="12"/>
      <c r="K27" s="13"/>
      <c r="L27" s="13"/>
      <c r="M27" s="13"/>
      <c r="N27" s="28" t="e">
        <f t="shared" si="1"/>
        <v>#N/A</v>
      </c>
      <c r="O27" s="12"/>
      <c r="P27" s="13"/>
      <c r="Q27" s="13"/>
      <c r="R27" s="13"/>
      <c r="S27" s="13"/>
      <c r="T27" s="13"/>
      <c r="U27" s="35"/>
      <c r="V27" s="21"/>
      <c r="W27" s="21"/>
      <c r="X27" s="3"/>
      <c r="Y27" s="3"/>
      <c r="Z27" s="3"/>
      <c r="AA27" s="3"/>
    </row>
    <row r="28" spans="2:27" s="2" customFormat="1" x14ac:dyDescent="0.3">
      <c r="B28" s="6"/>
      <c r="C28" s="14"/>
      <c r="D28" s="12"/>
      <c r="E28" s="15"/>
      <c r="F28" s="15"/>
      <c r="G28" s="13"/>
      <c r="H28" s="13"/>
      <c r="I28" s="28" t="e">
        <f t="shared" si="0"/>
        <v>#N/A</v>
      </c>
      <c r="J28" s="12"/>
      <c r="K28" s="13"/>
      <c r="L28" s="13"/>
      <c r="M28" s="13"/>
      <c r="N28" s="28" t="e">
        <f t="shared" si="1"/>
        <v>#N/A</v>
      </c>
      <c r="O28" s="12"/>
      <c r="P28" s="13"/>
      <c r="Q28" s="13"/>
      <c r="R28" s="13"/>
      <c r="S28" s="13"/>
      <c r="T28" s="13"/>
      <c r="U28" s="36"/>
      <c r="V28" s="21"/>
      <c r="W28" s="21"/>
      <c r="X28" s="3"/>
      <c r="Y28" s="3"/>
      <c r="Z28" s="3"/>
      <c r="AA28" s="3"/>
    </row>
    <row r="29" spans="2:27" s="3" customFormat="1" x14ac:dyDescent="0.3">
      <c r="B29" s="12"/>
      <c r="C29" s="13"/>
      <c r="D29" s="15"/>
      <c r="E29" s="15"/>
      <c r="F29" s="15"/>
      <c r="G29" s="13"/>
      <c r="H29" s="13"/>
      <c r="I29" s="28" t="e">
        <f t="shared" si="0"/>
        <v>#N/A</v>
      </c>
      <c r="J29" s="12"/>
      <c r="K29" s="13"/>
      <c r="L29" s="13"/>
      <c r="M29" s="13"/>
      <c r="N29" s="28" t="e">
        <f t="shared" si="1"/>
        <v>#N/A</v>
      </c>
      <c r="O29" s="12"/>
      <c r="P29" s="13"/>
      <c r="Q29" s="13"/>
      <c r="R29" s="13"/>
      <c r="S29" s="13"/>
      <c r="T29" s="13"/>
      <c r="U29" s="21"/>
      <c r="V29" s="21"/>
      <c r="W29" s="21"/>
    </row>
    <row r="30" spans="2:27" s="3" customFormat="1" ht="16.5" customHeight="1" x14ac:dyDescent="0.3">
      <c r="B30" s="6"/>
      <c r="C30" s="13"/>
      <c r="D30" s="12"/>
      <c r="E30" s="15"/>
      <c r="F30" s="15"/>
      <c r="G30" s="13"/>
      <c r="H30" s="13"/>
      <c r="I30" s="28" t="e">
        <f t="shared" si="0"/>
        <v>#N/A</v>
      </c>
      <c r="J30" s="12"/>
      <c r="K30" s="13"/>
      <c r="L30" s="13"/>
      <c r="M30" s="13"/>
      <c r="N30" s="28" t="e">
        <f t="shared" si="1"/>
        <v>#N/A</v>
      </c>
      <c r="O30" s="12"/>
      <c r="P30" s="13"/>
      <c r="Q30" s="13"/>
      <c r="R30" s="13"/>
      <c r="S30" s="13"/>
      <c r="T30" s="13"/>
      <c r="U30" s="21"/>
      <c r="V30" s="21"/>
      <c r="W30" s="21"/>
    </row>
    <row r="31" spans="2:27" s="3" customFormat="1" ht="13.5" customHeight="1" x14ac:dyDescent="0.3">
      <c r="B31" s="12"/>
      <c r="C31" s="13"/>
      <c r="D31" s="12"/>
      <c r="E31" s="12"/>
      <c r="F31" s="15"/>
      <c r="G31" s="13"/>
      <c r="H31" s="13"/>
      <c r="I31" s="28" t="e">
        <f t="shared" si="0"/>
        <v>#N/A</v>
      </c>
      <c r="J31" s="12"/>
      <c r="K31" s="13"/>
      <c r="L31" s="13"/>
      <c r="M31" s="13"/>
      <c r="N31" s="28" t="e">
        <f t="shared" si="1"/>
        <v>#N/A</v>
      </c>
      <c r="O31" s="12"/>
      <c r="P31" s="12"/>
      <c r="Q31" s="13"/>
      <c r="R31" s="13"/>
      <c r="S31" s="13"/>
      <c r="T31" s="13"/>
      <c r="U31" s="21"/>
      <c r="V31" s="21"/>
      <c r="W31" s="21"/>
      <c r="Y31" s="1"/>
    </row>
    <row r="32" spans="2:27" s="3" customFormat="1" ht="15.75" customHeight="1" x14ac:dyDescent="0.3">
      <c r="B32" s="6"/>
      <c r="C32" s="13"/>
      <c r="D32" s="12"/>
      <c r="E32" s="15"/>
      <c r="F32" s="15"/>
      <c r="G32" s="13"/>
      <c r="H32" s="13"/>
      <c r="I32" s="28" t="e">
        <f t="shared" si="0"/>
        <v>#N/A</v>
      </c>
      <c r="J32" s="12"/>
      <c r="K32" s="13"/>
      <c r="L32" s="13"/>
      <c r="M32" s="13"/>
      <c r="N32" s="28" t="e">
        <f t="shared" si="1"/>
        <v>#N/A</v>
      </c>
      <c r="O32" s="12"/>
      <c r="P32" s="13"/>
      <c r="Q32" s="13"/>
      <c r="R32" s="13"/>
      <c r="S32" s="13"/>
      <c r="T32" s="13"/>
      <c r="U32" s="21"/>
      <c r="V32" s="21"/>
      <c r="W32" s="21"/>
      <c r="Y32" s="2"/>
    </row>
    <row r="33" spans="2:27" s="3" customFormat="1" x14ac:dyDescent="0.3">
      <c r="B33" s="12"/>
      <c r="C33" s="13"/>
      <c r="D33" s="12"/>
      <c r="E33" s="15"/>
      <c r="F33" s="12"/>
      <c r="G33" s="13"/>
      <c r="H33" s="13"/>
      <c r="I33" s="28" t="e">
        <f t="shared" si="0"/>
        <v>#N/A</v>
      </c>
      <c r="J33" s="12"/>
      <c r="K33" s="13"/>
      <c r="L33" s="13"/>
      <c r="M33" s="13"/>
      <c r="N33" s="28" t="e">
        <f t="shared" si="1"/>
        <v>#N/A</v>
      </c>
      <c r="O33" s="12"/>
      <c r="P33" s="13"/>
      <c r="Q33" s="13"/>
      <c r="R33" s="13"/>
      <c r="S33" s="13"/>
      <c r="T33" s="13"/>
      <c r="U33" s="21"/>
      <c r="V33" s="21"/>
      <c r="W33" s="21"/>
      <c r="Y33" s="1"/>
    </row>
    <row r="34" spans="2:27" s="3" customFormat="1" x14ac:dyDescent="0.3">
      <c r="B34" s="12"/>
      <c r="C34" s="13"/>
      <c r="D34" s="15"/>
      <c r="E34" s="15"/>
      <c r="F34" s="15"/>
      <c r="G34" s="13"/>
      <c r="H34" s="13"/>
      <c r="I34" s="28" t="e">
        <f t="shared" si="0"/>
        <v>#N/A</v>
      </c>
      <c r="J34" s="12"/>
      <c r="K34" s="13"/>
      <c r="L34" s="13"/>
      <c r="M34" s="13"/>
      <c r="N34" s="28" t="e">
        <f t="shared" si="1"/>
        <v>#N/A</v>
      </c>
      <c r="O34" s="12"/>
      <c r="P34" s="13"/>
      <c r="Q34" s="13"/>
      <c r="R34" s="13"/>
      <c r="S34" s="13"/>
      <c r="T34" s="13"/>
      <c r="U34" s="21"/>
      <c r="V34" s="21"/>
      <c r="W34" s="21"/>
      <c r="Y34" s="1"/>
    </row>
    <row r="35" spans="2:27" s="3" customFormat="1" x14ac:dyDescent="0.3">
      <c r="B35" s="12"/>
      <c r="C35" s="13"/>
      <c r="D35" s="12"/>
      <c r="E35" s="12"/>
      <c r="F35" s="12"/>
      <c r="G35" s="13"/>
      <c r="H35" s="13"/>
      <c r="I35" s="28" t="e">
        <f t="shared" si="0"/>
        <v>#N/A</v>
      </c>
      <c r="J35" s="12"/>
      <c r="K35" s="13"/>
      <c r="L35" s="13"/>
      <c r="M35" s="13"/>
      <c r="N35" s="28" t="e">
        <f t="shared" si="1"/>
        <v>#N/A</v>
      </c>
      <c r="O35" s="12"/>
      <c r="P35" s="13"/>
      <c r="Q35" s="13"/>
      <c r="R35" s="13"/>
      <c r="S35" s="13"/>
      <c r="T35" s="13"/>
      <c r="U35" s="21"/>
      <c r="V35" s="21"/>
      <c r="W35" s="21"/>
      <c r="Y35" s="1"/>
    </row>
    <row r="36" spans="2:27" s="3" customFormat="1" x14ac:dyDescent="0.3">
      <c r="B36" s="12"/>
      <c r="C36" s="13"/>
      <c r="D36" s="12"/>
      <c r="E36" s="15"/>
      <c r="F36" s="15"/>
      <c r="G36" s="13"/>
      <c r="H36" s="13"/>
      <c r="I36" s="28" t="e">
        <f t="shared" si="0"/>
        <v>#N/A</v>
      </c>
      <c r="J36" s="12"/>
      <c r="K36" s="13"/>
      <c r="L36" s="13"/>
      <c r="M36" s="13"/>
      <c r="N36" s="28" t="e">
        <f t="shared" si="1"/>
        <v>#N/A</v>
      </c>
      <c r="O36" s="12"/>
      <c r="P36" s="13"/>
      <c r="Q36" s="13"/>
      <c r="R36" s="13"/>
      <c r="S36" s="13"/>
      <c r="T36" s="13"/>
      <c r="U36" s="21"/>
      <c r="V36" s="35"/>
      <c r="W36" s="35"/>
      <c r="X36" s="1"/>
      <c r="Y36" s="1"/>
      <c r="Z36" s="1"/>
      <c r="AA36" s="1"/>
    </row>
    <row r="37" spans="2:27" s="3" customFormat="1" x14ac:dyDescent="0.3">
      <c r="B37" s="40"/>
      <c r="C37" s="13"/>
      <c r="D37" s="12"/>
      <c r="E37" s="15"/>
      <c r="F37" s="15"/>
      <c r="G37" s="13"/>
      <c r="H37" s="13"/>
      <c r="I37" s="28" t="e">
        <f t="shared" si="0"/>
        <v>#N/A</v>
      </c>
      <c r="J37" s="12"/>
      <c r="K37" s="13"/>
      <c r="L37" s="13"/>
      <c r="M37" s="13"/>
      <c r="N37" s="28" t="e">
        <f t="shared" si="1"/>
        <v>#N/A</v>
      </c>
      <c r="O37" s="12"/>
      <c r="P37" s="13"/>
      <c r="Q37" s="19"/>
      <c r="R37" s="13"/>
      <c r="S37" s="13"/>
      <c r="T37" s="13"/>
      <c r="U37" s="21"/>
      <c r="V37" s="35"/>
      <c r="W37" s="35"/>
      <c r="X37" s="1"/>
      <c r="Y37" s="1"/>
      <c r="Z37" s="1"/>
      <c r="AA37" s="1"/>
    </row>
    <row r="38" spans="2:27" s="3" customFormat="1" x14ac:dyDescent="0.3">
      <c r="B38" s="40"/>
      <c r="C38" s="13"/>
      <c r="D38" s="12"/>
      <c r="E38" s="15"/>
      <c r="F38" s="15"/>
      <c r="G38" s="13"/>
      <c r="H38" s="13"/>
      <c r="I38" s="28" t="e">
        <f t="shared" si="0"/>
        <v>#N/A</v>
      </c>
      <c r="J38" s="12"/>
      <c r="K38" s="13"/>
      <c r="L38" s="13"/>
      <c r="M38" s="13"/>
      <c r="N38" s="28" t="e">
        <f t="shared" si="1"/>
        <v>#N/A</v>
      </c>
      <c r="O38" s="12"/>
      <c r="P38" s="13"/>
      <c r="Q38" s="19"/>
      <c r="R38" s="13"/>
      <c r="S38" s="13"/>
      <c r="T38" s="13"/>
      <c r="U38" s="21"/>
      <c r="V38" s="36"/>
      <c r="W38" s="36"/>
      <c r="X38" s="2"/>
      <c r="Y38" s="1"/>
      <c r="Z38" s="2"/>
      <c r="AA38" s="2"/>
    </row>
    <row r="39" spans="2:27" s="3" customFormat="1" x14ac:dyDescent="0.3">
      <c r="B39" s="12"/>
      <c r="C39" s="13"/>
      <c r="D39" s="12"/>
      <c r="E39" s="12"/>
      <c r="F39" s="15"/>
      <c r="G39" s="13"/>
      <c r="H39" s="13"/>
      <c r="I39" s="28" t="e">
        <f t="shared" si="0"/>
        <v>#N/A</v>
      </c>
      <c r="J39" s="12"/>
      <c r="K39" s="13"/>
      <c r="L39" s="13"/>
      <c r="M39" s="13"/>
      <c r="N39" s="28" t="e">
        <f t="shared" si="1"/>
        <v>#N/A</v>
      </c>
      <c r="O39" s="12"/>
      <c r="P39" s="13"/>
      <c r="Q39" s="13"/>
      <c r="R39" s="13"/>
      <c r="S39" s="13"/>
      <c r="T39" s="13"/>
      <c r="U39" s="21"/>
      <c r="V39" s="35"/>
      <c r="W39" s="35"/>
      <c r="X39" s="1"/>
      <c r="Y39" s="1"/>
      <c r="Z39" s="1"/>
      <c r="AA39" s="1"/>
    </row>
    <row r="40" spans="2:27" ht="14.4" x14ac:dyDescent="0.3">
      <c r="B40" s="41"/>
      <c r="C40" s="13"/>
      <c r="D40" s="12"/>
      <c r="E40" s="12"/>
      <c r="F40" s="15"/>
      <c r="G40" s="13"/>
      <c r="H40" s="13"/>
      <c r="I40" s="28" t="e">
        <f t="shared" si="0"/>
        <v>#N/A</v>
      </c>
      <c r="J40" s="12"/>
      <c r="K40" s="13"/>
      <c r="L40" s="13"/>
      <c r="M40" s="13"/>
      <c r="N40" s="28" t="e">
        <f t="shared" si="1"/>
        <v>#N/A</v>
      </c>
      <c r="O40" s="34"/>
      <c r="P40" s="13"/>
      <c r="Q40" s="13"/>
      <c r="R40" s="13"/>
      <c r="S40" s="13"/>
      <c r="T40" s="13"/>
      <c r="U40" s="35"/>
      <c r="V40" s="35"/>
      <c r="W40" s="35"/>
    </row>
    <row r="41" spans="2:27" s="2" customFormat="1" x14ac:dyDescent="0.3">
      <c r="B41" s="12"/>
      <c r="C41" s="13"/>
      <c r="D41" s="6"/>
      <c r="E41" s="15"/>
      <c r="F41" s="15"/>
      <c r="G41" s="13"/>
      <c r="H41" s="13"/>
      <c r="I41" s="28" t="e">
        <f t="shared" si="0"/>
        <v>#N/A</v>
      </c>
      <c r="J41" s="12"/>
      <c r="K41" s="13"/>
      <c r="L41" s="13"/>
      <c r="M41" s="13"/>
      <c r="N41" s="28" t="e">
        <f t="shared" si="1"/>
        <v>#N/A</v>
      </c>
      <c r="O41" s="12"/>
      <c r="P41" s="13"/>
      <c r="Q41" s="13"/>
      <c r="R41" s="13"/>
      <c r="S41" s="13"/>
      <c r="T41" s="13"/>
      <c r="U41" s="36"/>
      <c r="V41" s="35"/>
      <c r="W41" s="35"/>
      <c r="X41" s="1"/>
      <c r="Y41" s="1"/>
      <c r="Z41" s="1"/>
      <c r="AA41" s="1"/>
    </row>
    <row r="42" spans="2:27" x14ac:dyDescent="0.3">
      <c r="B42" s="12"/>
      <c r="C42" s="13"/>
      <c r="D42" s="12"/>
      <c r="E42" s="12"/>
      <c r="F42" s="15"/>
      <c r="G42" s="13"/>
      <c r="H42" s="13"/>
      <c r="I42" s="28" t="e">
        <f t="shared" si="0"/>
        <v>#N/A</v>
      </c>
      <c r="J42" s="12"/>
      <c r="K42" s="13"/>
      <c r="L42" s="13"/>
      <c r="M42" s="13"/>
      <c r="N42" s="28" t="e">
        <f t="shared" si="1"/>
        <v>#N/A</v>
      </c>
      <c r="O42" s="12"/>
      <c r="P42" s="13"/>
      <c r="Q42" s="17"/>
      <c r="R42" s="13"/>
      <c r="S42" s="13"/>
      <c r="T42" s="13"/>
      <c r="U42" s="35"/>
      <c r="V42" s="35"/>
      <c r="W42" s="35"/>
    </row>
    <row r="43" spans="2:27" x14ac:dyDescent="0.3">
      <c r="B43" s="12"/>
      <c r="C43" s="13"/>
      <c r="D43" s="12"/>
      <c r="E43" s="12"/>
      <c r="F43" s="15"/>
      <c r="G43" s="13"/>
      <c r="H43" s="13"/>
      <c r="I43" s="28" t="e">
        <f t="shared" si="0"/>
        <v>#N/A</v>
      </c>
      <c r="J43" s="12"/>
      <c r="K43" s="13"/>
      <c r="L43" s="13"/>
      <c r="M43" s="13"/>
      <c r="N43" s="28" t="e">
        <f t="shared" si="1"/>
        <v>#N/A</v>
      </c>
      <c r="O43" s="12"/>
      <c r="P43" s="13"/>
      <c r="Q43" s="17"/>
      <c r="R43" s="13"/>
      <c r="S43" s="13"/>
      <c r="T43" s="13"/>
      <c r="U43" s="35"/>
      <c r="V43" s="35"/>
      <c r="W43" s="35"/>
      <c r="Y43" s="2"/>
    </row>
    <row r="44" spans="2:27" x14ac:dyDescent="0.3">
      <c r="B44" s="12"/>
      <c r="C44" s="13"/>
      <c r="D44" s="12"/>
      <c r="E44" s="12"/>
      <c r="F44" s="15"/>
      <c r="G44" s="13"/>
      <c r="H44" s="13"/>
      <c r="I44" s="28" t="e">
        <f t="shared" si="0"/>
        <v>#N/A</v>
      </c>
      <c r="J44" s="12"/>
      <c r="K44" s="13"/>
      <c r="L44" s="13"/>
      <c r="M44" s="13"/>
      <c r="N44" s="28" t="e">
        <f t="shared" si="1"/>
        <v>#N/A</v>
      </c>
      <c r="O44" s="12"/>
      <c r="P44" s="13"/>
      <c r="Q44" s="17"/>
      <c r="R44" s="13"/>
      <c r="S44" s="13"/>
      <c r="T44" s="13"/>
      <c r="U44" s="35"/>
      <c r="V44" s="35"/>
      <c r="W44" s="35"/>
    </row>
    <row r="45" spans="2:27" x14ac:dyDescent="0.3">
      <c r="B45" s="12"/>
      <c r="C45" s="13"/>
      <c r="D45" s="6"/>
      <c r="E45" s="15"/>
      <c r="F45" s="15"/>
      <c r="G45" s="13"/>
      <c r="H45" s="13"/>
      <c r="I45" s="28" t="e">
        <f t="shared" si="0"/>
        <v>#N/A</v>
      </c>
      <c r="J45" s="12"/>
      <c r="K45" s="13"/>
      <c r="L45" s="13"/>
      <c r="M45" s="13"/>
      <c r="N45" s="28" t="e">
        <f t="shared" si="1"/>
        <v>#N/A</v>
      </c>
      <c r="O45" s="12"/>
      <c r="P45" s="13"/>
      <c r="Q45" s="13"/>
      <c r="R45" s="13"/>
      <c r="S45" s="13"/>
      <c r="T45" s="13"/>
      <c r="U45" s="35"/>
      <c r="V45" s="35"/>
      <c r="W45" s="35"/>
    </row>
    <row r="46" spans="2:27" x14ac:dyDescent="0.3">
      <c r="B46" s="6"/>
      <c r="C46" s="14"/>
      <c r="D46" s="15"/>
      <c r="E46" s="15"/>
      <c r="F46" s="15"/>
      <c r="G46" s="13"/>
      <c r="H46" s="13"/>
      <c r="I46" s="28" t="e">
        <f t="shared" si="0"/>
        <v>#N/A</v>
      </c>
      <c r="J46" s="12"/>
      <c r="K46" s="13"/>
      <c r="L46" s="13"/>
      <c r="M46" s="13"/>
      <c r="N46" s="28" t="e">
        <f t="shared" si="1"/>
        <v>#N/A</v>
      </c>
      <c r="O46" s="12"/>
      <c r="P46" s="13"/>
      <c r="Q46" s="13"/>
      <c r="R46" s="13"/>
      <c r="S46" s="13"/>
      <c r="T46" s="13"/>
      <c r="U46" s="35"/>
      <c r="V46" s="35"/>
      <c r="W46" s="35"/>
    </row>
    <row r="47" spans="2:27" x14ac:dyDescent="0.3">
      <c r="B47" s="6"/>
      <c r="C47" s="13"/>
      <c r="D47" s="15"/>
      <c r="E47" s="15"/>
      <c r="F47" s="15"/>
      <c r="G47" s="13"/>
      <c r="H47" s="13"/>
      <c r="I47" s="28" t="e">
        <f t="shared" si="0"/>
        <v>#N/A</v>
      </c>
      <c r="J47" s="12"/>
      <c r="K47" s="13"/>
      <c r="L47" s="13"/>
      <c r="M47" s="13"/>
      <c r="N47" s="28" t="e">
        <f t="shared" si="1"/>
        <v>#N/A</v>
      </c>
      <c r="O47" s="12"/>
      <c r="P47" s="13"/>
      <c r="Q47" s="13"/>
      <c r="R47" s="13"/>
      <c r="S47" s="13"/>
      <c r="T47" s="13"/>
      <c r="U47" s="35"/>
      <c r="V47" s="35"/>
      <c r="W47" s="35"/>
    </row>
    <row r="48" spans="2:27" x14ac:dyDescent="0.3">
      <c r="B48" s="6"/>
      <c r="C48" s="13"/>
      <c r="D48" s="15"/>
      <c r="E48" s="15"/>
      <c r="F48" s="15"/>
      <c r="G48" s="13"/>
      <c r="H48" s="13"/>
      <c r="I48" s="28" t="e">
        <f t="shared" si="0"/>
        <v>#N/A</v>
      </c>
      <c r="J48" s="12"/>
      <c r="K48" s="13"/>
      <c r="L48" s="13"/>
      <c r="M48" s="13"/>
      <c r="N48" s="28" t="e">
        <f t="shared" si="1"/>
        <v>#N/A</v>
      </c>
      <c r="O48" s="12"/>
      <c r="P48" s="13"/>
      <c r="Q48" s="13"/>
      <c r="R48" s="13"/>
      <c r="S48" s="13"/>
      <c r="T48" s="13"/>
      <c r="U48" s="35"/>
      <c r="V48" s="36"/>
      <c r="W48" s="36"/>
      <c r="X48" s="2"/>
      <c r="Y48" s="3"/>
      <c r="Z48" s="2"/>
      <c r="AA48" s="2"/>
    </row>
    <row r="49" spans="2:27" ht="13.5" customHeight="1" x14ac:dyDescent="0.3">
      <c r="B49" s="12"/>
      <c r="C49" s="13"/>
      <c r="D49" s="12"/>
      <c r="E49" s="12"/>
      <c r="F49" s="12"/>
      <c r="G49" s="13"/>
      <c r="H49" s="13"/>
      <c r="I49" s="28" t="e">
        <f t="shared" si="0"/>
        <v>#N/A</v>
      </c>
      <c r="J49" s="12"/>
      <c r="K49" s="13"/>
      <c r="L49" s="13"/>
      <c r="M49" s="13"/>
      <c r="N49" s="28" t="e">
        <f t="shared" si="1"/>
        <v>#N/A</v>
      </c>
      <c r="O49" s="12"/>
      <c r="P49" s="13"/>
      <c r="Q49" s="13"/>
      <c r="R49" s="13"/>
      <c r="S49" s="13"/>
      <c r="T49" s="13"/>
      <c r="U49" s="35"/>
      <c r="V49" s="36"/>
      <c r="W49" s="36"/>
      <c r="X49" s="2"/>
      <c r="Y49" s="3"/>
      <c r="Z49" s="2"/>
      <c r="AA49" s="2"/>
    </row>
    <row r="50" spans="2:27" x14ac:dyDescent="0.3">
      <c r="B50" s="6"/>
      <c r="C50" s="14"/>
      <c r="D50" s="21"/>
      <c r="E50" s="21"/>
      <c r="F50" s="21"/>
      <c r="G50" s="21"/>
      <c r="H50" s="21"/>
      <c r="I50" s="21"/>
      <c r="J50" s="21"/>
      <c r="K50" s="21"/>
      <c r="L50" s="21"/>
      <c r="M50" s="21"/>
      <c r="N50" s="21"/>
      <c r="O50" s="21"/>
      <c r="P50" s="21"/>
      <c r="Q50" s="21"/>
      <c r="R50" s="21"/>
      <c r="S50" s="21"/>
      <c r="T50" s="21"/>
      <c r="U50" s="35"/>
      <c r="V50" s="35"/>
      <c r="W50" s="35"/>
      <c r="Y50" s="2"/>
    </row>
    <row r="51" spans="2:27" x14ac:dyDescent="0.3">
      <c r="B51" s="20"/>
      <c r="C51" s="21"/>
      <c r="D51" s="21"/>
      <c r="E51" s="21"/>
      <c r="F51" s="21"/>
      <c r="G51" s="21"/>
      <c r="H51" s="21"/>
      <c r="I51" s="21"/>
      <c r="J51" s="21"/>
      <c r="K51" s="21"/>
      <c r="L51" s="21"/>
      <c r="M51" s="21"/>
      <c r="N51" s="21"/>
      <c r="O51" s="21"/>
      <c r="P51" s="21"/>
      <c r="Q51" s="21"/>
      <c r="R51" s="21"/>
      <c r="S51" s="21"/>
      <c r="T51" s="21"/>
      <c r="U51" s="35"/>
      <c r="V51" s="21"/>
      <c r="W51" s="21"/>
      <c r="X51" s="3"/>
      <c r="Z51" s="3"/>
      <c r="AA51" s="3"/>
    </row>
    <row r="52" spans="2:27" x14ac:dyDescent="0.3">
      <c r="B52" s="20"/>
      <c r="C52" s="21"/>
      <c r="D52" s="21"/>
      <c r="E52" s="21"/>
      <c r="F52" s="21"/>
      <c r="G52" s="21"/>
      <c r="H52" s="21"/>
      <c r="I52" s="21"/>
      <c r="J52" s="21"/>
      <c r="K52" s="21"/>
      <c r="L52" s="21"/>
      <c r="M52" s="21"/>
      <c r="N52" s="21"/>
      <c r="O52" s="21"/>
      <c r="P52" s="21"/>
      <c r="Q52" s="21"/>
      <c r="R52" s="21"/>
      <c r="S52" s="21"/>
      <c r="T52" s="21"/>
      <c r="U52" s="35"/>
      <c r="V52" s="21"/>
      <c r="W52" s="21"/>
      <c r="X52" s="3"/>
      <c r="Z52" s="3"/>
      <c r="AA52" s="3"/>
    </row>
    <row r="53" spans="2:27" x14ac:dyDescent="0.3">
      <c r="B53" s="4"/>
      <c r="C53" s="35"/>
      <c r="D53" s="35"/>
      <c r="E53" s="35"/>
      <c r="F53" s="35"/>
      <c r="G53" s="35"/>
      <c r="H53" s="35"/>
      <c r="I53" s="35"/>
      <c r="J53" s="35"/>
      <c r="K53" s="35"/>
      <c r="L53" s="35"/>
      <c r="M53" s="35"/>
      <c r="N53" s="35"/>
      <c r="O53" s="35"/>
      <c r="P53" s="35"/>
      <c r="Q53" s="35"/>
      <c r="R53" s="35"/>
      <c r="S53" s="35"/>
      <c r="T53" s="35"/>
      <c r="U53" s="35"/>
      <c r="V53" s="21"/>
      <c r="W53" s="21"/>
      <c r="X53" s="3"/>
      <c r="Z53" s="3"/>
      <c r="AA53" s="3"/>
    </row>
    <row r="54" spans="2:27" s="3" customFormat="1" x14ac:dyDescent="0.3">
      <c r="B54" s="4"/>
      <c r="C54" s="35"/>
      <c r="D54" s="35"/>
      <c r="E54" s="35"/>
      <c r="F54" s="35"/>
      <c r="G54" s="35"/>
      <c r="H54" s="35"/>
      <c r="I54" s="35"/>
      <c r="J54" s="35"/>
      <c r="K54" s="35"/>
      <c r="L54" s="35"/>
      <c r="M54" s="35"/>
      <c r="N54" s="35"/>
      <c r="O54" s="35"/>
      <c r="P54" s="35"/>
      <c r="Q54" s="35"/>
      <c r="R54" s="35"/>
      <c r="S54" s="35"/>
      <c r="T54" s="35"/>
      <c r="U54" s="21"/>
      <c r="V54" s="35"/>
      <c r="W54" s="35"/>
      <c r="X54" s="1"/>
      <c r="Y54" s="1"/>
      <c r="Z54" s="1"/>
      <c r="AA54" s="1"/>
    </row>
    <row r="55" spans="2:27" s="3" customFormat="1" x14ac:dyDescent="0.3">
      <c r="B55" s="4"/>
      <c r="C55" s="35"/>
      <c r="D55" s="35"/>
      <c r="E55" s="35"/>
      <c r="F55" s="35"/>
      <c r="G55" s="35"/>
      <c r="H55" s="35"/>
      <c r="I55" s="35"/>
      <c r="J55" s="35"/>
      <c r="K55" s="35"/>
      <c r="L55" s="35"/>
      <c r="M55" s="35"/>
      <c r="N55" s="35"/>
      <c r="O55" s="35"/>
      <c r="P55" s="35"/>
      <c r="Q55" s="35"/>
      <c r="R55" s="35"/>
      <c r="S55" s="35"/>
      <c r="T55" s="35"/>
      <c r="U55" s="21"/>
      <c r="V55" s="36"/>
      <c r="W55" s="36"/>
      <c r="X55" s="2"/>
      <c r="Y55" s="1"/>
      <c r="Z55" s="2"/>
      <c r="AA55" s="2"/>
    </row>
    <row r="56" spans="2:27" s="3" customFormat="1" ht="135" customHeight="1" x14ac:dyDescent="0.3">
      <c r="B56" s="4"/>
      <c r="C56" s="35"/>
      <c r="D56" s="35"/>
      <c r="E56" s="35"/>
      <c r="F56" s="35"/>
      <c r="G56" s="35"/>
      <c r="H56" s="35"/>
      <c r="I56" s="35"/>
      <c r="J56" s="35"/>
      <c r="K56" s="35"/>
      <c r="L56" s="35"/>
      <c r="M56" s="35"/>
      <c r="N56" s="35"/>
      <c r="O56" s="35"/>
      <c r="P56" s="35"/>
      <c r="Q56" s="35"/>
      <c r="R56" s="35"/>
      <c r="S56" s="35"/>
      <c r="T56" s="35"/>
      <c r="U56" s="21"/>
      <c r="V56" s="35"/>
      <c r="W56" s="35"/>
      <c r="X56" s="1"/>
      <c r="Y56" s="1"/>
      <c r="Z56" s="1"/>
      <c r="AA56" s="1"/>
    </row>
    <row r="58" spans="2:27" s="2" customFormat="1" x14ac:dyDescent="0.3">
      <c r="B58" s="5"/>
      <c r="C58" s="1"/>
      <c r="D58" s="1"/>
      <c r="E58" s="1"/>
      <c r="F58" s="1"/>
      <c r="G58" s="1"/>
      <c r="H58" s="1"/>
      <c r="I58" s="1"/>
      <c r="J58" s="1"/>
      <c r="K58" s="1"/>
      <c r="L58" s="1"/>
      <c r="M58" s="1"/>
      <c r="N58" s="1"/>
      <c r="O58" s="1"/>
      <c r="P58" s="1"/>
      <c r="Q58" s="1"/>
      <c r="R58" s="1"/>
      <c r="S58" s="1"/>
      <c r="T58" s="1"/>
      <c r="V58" s="1"/>
      <c r="W58" s="1"/>
      <c r="X58" s="1"/>
      <c r="Y58" s="1"/>
      <c r="Z58" s="1"/>
      <c r="AA58" s="1"/>
    </row>
    <row r="59" spans="2:27" s="2" customFormat="1" x14ac:dyDescent="0.3">
      <c r="B59" s="5"/>
      <c r="C59" s="1"/>
      <c r="D59" s="1"/>
      <c r="E59" s="1"/>
      <c r="F59" s="1"/>
      <c r="G59" s="1"/>
      <c r="H59" s="1"/>
      <c r="I59" s="1"/>
      <c r="J59" s="1"/>
      <c r="K59" s="1"/>
      <c r="L59" s="1"/>
      <c r="M59" s="1"/>
      <c r="N59" s="1"/>
      <c r="O59" s="1"/>
      <c r="P59" s="1"/>
      <c r="Q59" s="1"/>
      <c r="R59" s="1"/>
      <c r="S59" s="1"/>
      <c r="T59" s="1"/>
      <c r="U59" s="22"/>
      <c r="V59" s="21"/>
      <c r="W59" s="1"/>
      <c r="X59" s="1"/>
      <c r="Y59" s="1"/>
      <c r="Z59" s="1"/>
      <c r="AA59" s="1"/>
    </row>
    <row r="60" spans="2:27" s="2" customFormat="1" x14ac:dyDescent="0.3">
      <c r="B60" s="5"/>
      <c r="C60" s="1"/>
      <c r="D60" s="1"/>
      <c r="E60" s="1"/>
      <c r="F60" s="1"/>
      <c r="G60" s="1"/>
      <c r="H60" s="1"/>
      <c r="I60" s="1"/>
      <c r="J60" s="1"/>
      <c r="K60" s="1"/>
      <c r="L60" s="1"/>
      <c r="M60" s="1"/>
      <c r="N60" s="1"/>
      <c r="O60" s="1"/>
      <c r="P60" s="1"/>
      <c r="Q60" s="1"/>
      <c r="R60" s="1"/>
      <c r="S60" s="1"/>
      <c r="T60" s="1"/>
      <c r="U60" s="22"/>
      <c r="V60" s="21"/>
      <c r="W60" s="1"/>
      <c r="X60" s="1"/>
      <c r="Y60" s="1"/>
      <c r="Z60" s="1"/>
      <c r="AA60" s="1"/>
    </row>
    <row r="61" spans="2:27" x14ac:dyDescent="0.3">
      <c r="U61" s="21"/>
      <c r="V61" s="21"/>
    </row>
    <row r="62" spans="2:27" x14ac:dyDescent="0.3">
      <c r="U62" s="21"/>
      <c r="V62" s="21"/>
    </row>
    <row r="63" spans="2:27" x14ac:dyDescent="0.3">
      <c r="U63" s="21"/>
      <c r="V63" s="21"/>
    </row>
  </sheetData>
  <sheetProtection selectLockedCells="1" selectUnlockedCells="1"/>
  <mergeCells count="24">
    <mergeCell ref="O2:T2"/>
    <mergeCell ref="S4:S5"/>
    <mergeCell ref="Q4:Q5"/>
    <mergeCell ref="O4:O5"/>
    <mergeCell ref="T4:T5"/>
    <mergeCell ref="R4:R5"/>
    <mergeCell ref="P4:P5"/>
    <mergeCell ref="O3:T3"/>
    <mergeCell ref="V4:W4"/>
    <mergeCell ref="K4:K5"/>
    <mergeCell ref="G4:I4"/>
    <mergeCell ref="L4:N4"/>
    <mergeCell ref="B2:F2"/>
    <mergeCell ref="G2:I2"/>
    <mergeCell ref="J2:N2"/>
    <mergeCell ref="B4:B5"/>
    <mergeCell ref="C4:C5"/>
    <mergeCell ref="D4:D5"/>
    <mergeCell ref="E4:E5"/>
    <mergeCell ref="F4:F5"/>
    <mergeCell ref="J4:J5"/>
    <mergeCell ref="B3:F3"/>
    <mergeCell ref="G3:I3"/>
    <mergeCell ref="J3:N3"/>
  </mergeCells>
  <conditionalFormatting sqref="V5:V6">
    <cfRule type="containsText" dxfId="20" priority="37" operator="containsText" text="Critical">
      <formula>NOT(ISERROR(SEARCH("Critical",V5)))</formula>
    </cfRule>
  </conditionalFormatting>
  <conditionalFormatting sqref="T7:T40 T46:T48 I7:I49 N7:N49">
    <cfRule type="containsText" dxfId="19" priority="30" operator="containsText" text="Low">
      <formula>NOT(ISERROR(SEARCH("Low",I7)))</formula>
    </cfRule>
    <cfRule type="containsText" dxfId="18" priority="31" operator="containsText" text="Medium">
      <formula>NOT(ISERROR(SEARCH("Medium",I7)))</formula>
    </cfRule>
    <cfRule type="containsText" dxfId="17" priority="32" operator="containsText" text="High">
      <formula>NOT(ISERROR(SEARCH("High",I7)))</formula>
    </cfRule>
    <cfRule type="containsText" dxfId="16" priority="34" operator="containsText" text="Extreme">
      <formula>NOT(ISERROR(SEARCH("Extreme",I7)))</formula>
    </cfRule>
  </conditionalFormatting>
  <conditionalFormatting sqref="T41:T45">
    <cfRule type="containsText" dxfId="15" priority="9" operator="containsText" text="Low">
      <formula>NOT(ISERROR(SEARCH("Low",T41)))</formula>
    </cfRule>
    <cfRule type="containsText" dxfId="14" priority="10" operator="containsText" text="Medium">
      <formula>NOT(ISERROR(SEARCH("Medium",T41)))</formula>
    </cfRule>
    <cfRule type="containsText" dxfId="13" priority="11" operator="containsText" text="High">
      <formula>NOT(ISERROR(SEARCH("High",T41)))</formula>
    </cfRule>
    <cfRule type="containsText" dxfId="12" priority="12" operator="containsText" text="Extreme">
      <formula>NOT(ISERROR(SEARCH("Extreme",T41)))</formula>
    </cfRule>
  </conditionalFormatting>
  <conditionalFormatting sqref="T49">
    <cfRule type="containsText" dxfId="11" priority="1" operator="containsText" text="Low">
      <formula>NOT(ISERROR(SEARCH("Low",T49)))</formula>
    </cfRule>
    <cfRule type="containsText" dxfId="10" priority="2" operator="containsText" text="Medium">
      <formula>NOT(ISERROR(SEARCH("Medium",T49)))</formula>
    </cfRule>
    <cfRule type="containsText" dxfId="9" priority="3" operator="containsText" text="High">
      <formula>NOT(ISERROR(SEARCH("High",T49)))</formula>
    </cfRule>
    <cfRule type="containsText" dxfId="8" priority="4" operator="containsText" text="Extreme">
      <formula>NOT(ISERROR(SEARCH("Extreme",T49)))</formula>
    </cfRule>
  </conditionalFormatting>
  <dataValidations count="4">
    <dataValidation type="list" showInputMessage="1" showErrorMessage="1" sqref="K7:K48">
      <formula1>$W$5:$W$11</formula1>
    </dataValidation>
    <dataValidation type="list" showInputMessage="1" showErrorMessage="1" sqref="T7:T49">
      <formula1>$V$6:$V$9</formula1>
    </dataValidation>
    <dataValidation type="list" showInputMessage="1" showErrorMessage="1" sqref="H7:H49 M7:M49">
      <formula1>$W$14:$AA$14</formula1>
    </dataValidation>
    <dataValidation type="list" showInputMessage="1" showErrorMessage="1" sqref="L7:L49 G7:G49">
      <formula1>$V$15:$V$19</formula1>
    </dataValidation>
  </dataValidations>
  <pageMargins left="0.7" right="0.7" top="0.75" bottom="0.75" header="0.3" footer="0.3"/>
  <pageSetup paperSize="8" scale="38"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4"/>
  <sheetViews>
    <sheetView topLeftCell="A9" workbookViewId="0">
      <selection activeCell="B7" sqref="B7"/>
    </sheetView>
  </sheetViews>
  <sheetFormatPr defaultColWidth="8.88671875" defaultRowHeight="14.4" x14ac:dyDescent="0.3"/>
  <cols>
    <col min="2" max="2" width="16.88671875" customWidth="1"/>
    <col min="4" max="4" width="19" customWidth="1"/>
    <col min="5" max="9" width="18" customWidth="1"/>
  </cols>
  <sheetData>
    <row r="1" spans="2:13" ht="34.5" customHeight="1" x14ac:dyDescent="0.3">
      <c r="B1" s="48" t="s">
        <v>105</v>
      </c>
    </row>
    <row r="2" spans="2:13" ht="15.6" x14ac:dyDescent="0.3">
      <c r="D2" s="45" t="s">
        <v>83</v>
      </c>
    </row>
    <row r="4" spans="2:13" ht="24.9" customHeight="1" x14ac:dyDescent="0.3">
      <c r="D4" s="85"/>
      <c r="E4" s="86" t="s">
        <v>78</v>
      </c>
      <c r="F4" s="87" t="s">
        <v>79</v>
      </c>
      <c r="G4" s="88" t="s">
        <v>54</v>
      </c>
      <c r="H4" s="87" t="s">
        <v>52</v>
      </c>
      <c r="I4" s="87" t="s">
        <v>80</v>
      </c>
    </row>
    <row r="5" spans="2:13" ht="24.9" customHeight="1" x14ac:dyDescent="0.3">
      <c r="D5" s="85" t="s">
        <v>81</v>
      </c>
      <c r="E5" s="79" t="s">
        <v>60</v>
      </c>
      <c r="F5" s="80" t="s">
        <v>75</v>
      </c>
      <c r="G5" s="81" t="s">
        <v>61</v>
      </c>
      <c r="H5" s="82" t="s">
        <v>47</v>
      </c>
      <c r="I5" s="82" t="s">
        <v>47</v>
      </c>
    </row>
    <row r="6" spans="2:13" ht="24.9" customHeight="1" x14ac:dyDescent="0.3">
      <c r="D6" s="85" t="s">
        <v>82</v>
      </c>
      <c r="E6" s="79" t="s">
        <v>60</v>
      </c>
      <c r="F6" s="80" t="s">
        <v>75</v>
      </c>
      <c r="G6" s="81" t="s">
        <v>61</v>
      </c>
      <c r="H6" s="81" t="s">
        <v>61</v>
      </c>
      <c r="I6" s="82" t="s">
        <v>47</v>
      </c>
      <c r="M6" t="s">
        <v>84</v>
      </c>
    </row>
    <row r="7" spans="2:13" ht="24.9" customHeight="1" x14ac:dyDescent="0.3">
      <c r="D7" s="85" t="s">
        <v>51</v>
      </c>
      <c r="E7" s="79" t="s">
        <v>60</v>
      </c>
      <c r="F7" s="80" t="s">
        <v>75</v>
      </c>
      <c r="G7" s="80" t="s">
        <v>75</v>
      </c>
      <c r="H7" s="81" t="s">
        <v>61</v>
      </c>
      <c r="I7" s="82" t="s">
        <v>47</v>
      </c>
    </row>
    <row r="8" spans="2:13" ht="24.9" customHeight="1" x14ac:dyDescent="0.3">
      <c r="D8" s="85" t="s">
        <v>67</v>
      </c>
      <c r="E8" s="79" t="s">
        <v>60</v>
      </c>
      <c r="F8" s="83" t="s">
        <v>60</v>
      </c>
      <c r="G8" s="80" t="s">
        <v>75</v>
      </c>
      <c r="H8" s="81" t="s">
        <v>61</v>
      </c>
      <c r="I8" s="81" t="s">
        <v>61</v>
      </c>
    </row>
    <row r="9" spans="2:13" ht="24.9" customHeight="1" x14ac:dyDescent="0.3">
      <c r="D9" s="85" t="s">
        <v>69</v>
      </c>
      <c r="E9" s="79" t="s">
        <v>60</v>
      </c>
      <c r="F9" s="83" t="s">
        <v>60</v>
      </c>
      <c r="G9" s="80" t="s">
        <v>75</v>
      </c>
      <c r="H9" s="80" t="s">
        <v>75</v>
      </c>
      <c r="I9" s="81" t="s">
        <v>61</v>
      </c>
    </row>
    <row r="10" spans="2:13" x14ac:dyDescent="0.3">
      <c r="D10" s="84"/>
      <c r="E10" s="84"/>
      <c r="F10" s="84"/>
      <c r="G10" s="84"/>
      <c r="H10" s="84"/>
      <c r="I10" s="84"/>
    </row>
    <row r="11" spans="2:13" x14ac:dyDescent="0.3">
      <c r="D11" s="89"/>
      <c r="E11" s="89"/>
      <c r="F11" s="89"/>
      <c r="G11" s="89"/>
      <c r="H11" s="89"/>
      <c r="I11" s="89"/>
    </row>
    <row r="12" spans="2:13" x14ac:dyDescent="0.3">
      <c r="D12" s="89"/>
      <c r="E12" s="89"/>
      <c r="F12" s="89"/>
      <c r="G12" s="89"/>
      <c r="H12" s="89"/>
      <c r="I12" s="89"/>
    </row>
    <row r="13" spans="2:13" x14ac:dyDescent="0.3">
      <c r="D13" s="89"/>
      <c r="E13" s="89"/>
      <c r="F13" s="89"/>
      <c r="G13" s="89"/>
      <c r="H13" s="89"/>
      <c r="I13" s="89"/>
    </row>
    <row r="14" spans="2:13" x14ac:dyDescent="0.3">
      <c r="D14" s="89"/>
      <c r="E14" s="89"/>
      <c r="F14" s="89"/>
      <c r="G14" s="89"/>
      <c r="H14" s="89"/>
      <c r="I14" s="89"/>
    </row>
    <row r="15" spans="2:13" x14ac:dyDescent="0.3">
      <c r="D15" s="89"/>
      <c r="E15" s="89"/>
      <c r="F15" s="89"/>
      <c r="G15" s="89"/>
      <c r="H15" s="89"/>
      <c r="I15" s="89"/>
    </row>
    <row r="16" spans="2:13" ht="15.6" x14ac:dyDescent="0.3">
      <c r="D16" s="90" t="s">
        <v>85</v>
      </c>
      <c r="E16" s="89"/>
      <c r="F16" s="89"/>
      <c r="G16" s="89"/>
      <c r="H16" s="89"/>
      <c r="I16" s="89"/>
    </row>
    <row r="17" spans="4:13" x14ac:dyDescent="0.3">
      <c r="D17" s="89"/>
      <c r="E17" s="89"/>
      <c r="F17" s="89"/>
      <c r="G17" s="89"/>
      <c r="H17" s="89"/>
      <c r="I17" s="89"/>
    </row>
    <row r="18" spans="4:13" ht="24.9" customHeight="1" x14ac:dyDescent="0.3">
      <c r="D18" s="86"/>
      <c r="E18" s="86" t="s">
        <v>78</v>
      </c>
      <c r="F18" s="87" t="s">
        <v>79</v>
      </c>
      <c r="G18" s="88" t="s">
        <v>54</v>
      </c>
      <c r="H18" s="87" t="s">
        <v>52</v>
      </c>
      <c r="I18" s="87" t="s">
        <v>80</v>
      </c>
    </row>
    <row r="19" spans="4:13" ht="24.9" customHeight="1" x14ac:dyDescent="0.3">
      <c r="D19" s="85" t="s">
        <v>81</v>
      </c>
      <c r="E19" s="79" t="s">
        <v>60</v>
      </c>
      <c r="F19" s="80" t="s">
        <v>75</v>
      </c>
      <c r="G19" s="81" t="s">
        <v>61</v>
      </c>
      <c r="H19" s="82" t="s">
        <v>47</v>
      </c>
      <c r="I19" s="82" t="s">
        <v>47</v>
      </c>
    </row>
    <row r="20" spans="4:13" ht="24.9" customHeight="1" x14ac:dyDescent="0.3">
      <c r="D20" s="85" t="s">
        <v>82</v>
      </c>
      <c r="E20" s="79" t="s">
        <v>60</v>
      </c>
      <c r="F20" s="80" t="s">
        <v>75</v>
      </c>
      <c r="G20" s="81" t="s">
        <v>61</v>
      </c>
      <c r="H20" s="81" t="s">
        <v>61</v>
      </c>
      <c r="I20" s="82" t="s">
        <v>47</v>
      </c>
    </row>
    <row r="21" spans="4:13" ht="24.9" customHeight="1" x14ac:dyDescent="0.3">
      <c r="D21" s="85" t="s">
        <v>51</v>
      </c>
      <c r="E21" s="79" t="s">
        <v>60</v>
      </c>
      <c r="F21" s="80" t="s">
        <v>75</v>
      </c>
      <c r="G21" s="80" t="s">
        <v>75</v>
      </c>
      <c r="H21" s="81" t="s">
        <v>61</v>
      </c>
      <c r="I21" s="82" t="s">
        <v>47</v>
      </c>
      <c r="M21" t="s">
        <v>84</v>
      </c>
    </row>
    <row r="22" spans="4:13" ht="24.9" customHeight="1" x14ac:dyDescent="0.3">
      <c r="D22" s="85" t="s">
        <v>67</v>
      </c>
      <c r="E22" s="79" t="s">
        <v>60</v>
      </c>
      <c r="F22" s="83" t="s">
        <v>60</v>
      </c>
      <c r="G22" s="80" t="s">
        <v>75</v>
      </c>
      <c r="H22" s="81" t="s">
        <v>61</v>
      </c>
      <c r="I22" s="81" t="s">
        <v>61</v>
      </c>
    </row>
    <row r="23" spans="4:13" ht="24.9" customHeight="1" x14ac:dyDescent="0.3">
      <c r="D23" s="85" t="s">
        <v>69</v>
      </c>
      <c r="E23" s="79" t="s">
        <v>60</v>
      </c>
      <c r="F23" s="83" t="s">
        <v>60</v>
      </c>
      <c r="G23" s="80" t="s">
        <v>75</v>
      </c>
      <c r="H23" s="80" t="s">
        <v>75</v>
      </c>
      <c r="I23" s="81" t="s">
        <v>61</v>
      </c>
    </row>
    <row r="24" spans="4:13" x14ac:dyDescent="0.3">
      <c r="D24" s="1"/>
      <c r="E24" s="1"/>
      <c r="F24" s="1"/>
      <c r="G24" s="1"/>
      <c r="H24" s="1"/>
      <c r="I24" s="1"/>
    </row>
  </sheetData>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62"/>
  <sheetViews>
    <sheetView tabSelected="1" zoomScale="70" zoomScaleNormal="70" zoomScalePageLayoutView="70" workbookViewId="0">
      <selection activeCell="C6" sqref="C6"/>
    </sheetView>
  </sheetViews>
  <sheetFormatPr defaultColWidth="9.109375" defaultRowHeight="23.4" x14ac:dyDescent="0.45"/>
  <cols>
    <col min="1" max="2" width="4.88671875" style="12" customWidth="1"/>
    <col min="3" max="3" width="21.44140625" style="13" customWidth="1"/>
    <col min="4" max="4" width="12.44140625" style="13" customWidth="1"/>
    <col min="5" max="5" width="11.88671875" style="13" customWidth="1"/>
    <col min="6" max="6" width="37.88671875" style="13" customWidth="1"/>
    <col min="7" max="7" width="10.33203125" style="24" customWidth="1"/>
    <col min="8" max="8" width="10.6640625" style="24" customWidth="1"/>
    <col min="9" max="9" width="10.33203125" style="25" customWidth="1"/>
    <col min="10" max="10" width="9.109375" style="49"/>
    <col min="11" max="11" width="8.88671875" style="12" customWidth="1"/>
    <col min="12" max="16384" width="9.109375" style="12"/>
  </cols>
  <sheetData>
    <row r="1" spans="2:11" ht="24" customHeight="1" x14ac:dyDescent="0.45">
      <c r="B1" s="93" t="s">
        <v>0</v>
      </c>
      <c r="C1" s="93"/>
    </row>
    <row r="2" spans="2:11" x14ac:dyDescent="0.45">
      <c r="B2" s="95" t="s">
        <v>86</v>
      </c>
      <c r="C2" s="95"/>
      <c r="D2" s="95"/>
      <c r="E2" s="95"/>
    </row>
    <row r="3" spans="2:11" ht="15" customHeight="1" x14ac:dyDescent="0.3">
      <c r="B3" s="96"/>
      <c r="C3" s="94" t="s">
        <v>11</v>
      </c>
      <c r="D3" s="94" t="s">
        <v>17</v>
      </c>
      <c r="E3" s="94" t="s">
        <v>87</v>
      </c>
      <c r="F3" s="94" t="s">
        <v>88</v>
      </c>
      <c r="G3" s="94" t="s">
        <v>89</v>
      </c>
      <c r="H3" s="94"/>
      <c r="I3" s="94"/>
    </row>
    <row r="4" spans="2:11" ht="30.75" customHeight="1" x14ac:dyDescent="0.3">
      <c r="B4" s="96"/>
      <c r="C4" s="94"/>
      <c r="D4" s="94"/>
      <c r="E4" s="94"/>
      <c r="F4" s="94"/>
      <c r="G4" s="60">
        <v>43983</v>
      </c>
      <c r="H4" s="60">
        <v>44013</v>
      </c>
      <c r="I4" s="60">
        <v>44044</v>
      </c>
    </row>
    <row r="5" spans="2:11" ht="56.25" customHeight="1" x14ac:dyDescent="0.35">
      <c r="B5" s="29" t="s">
        <v>90</v>
      </c>
      <c r="C5" s="28" t="str">
        <f>'Risk Register'!D7</f>
        <v>Reduction in / loss of funding</v>
      </c>
      <c r="D5" s="28" t="str">
        <f>'Risk Register'!N7</f>
        <v>Medium</v>
      </c>
      <c r="E5" s="50" t="str">
        <f>'Risk Register'!T7</f>
        <v>Low</v>
      </c>
      <c r="F5" s="51" t="s">
        <v>112</v>
      </c>
      <c r="G5" s="72" t="s">
        <v>91</v>
      </c>
      <c r="H5" s="52"/>
      <c r="I5" s="53"/>
      <c r="J5" s="12"/>
      <c r="K5" s="54"/>
    </row>
    <row r="6" spans="2:11" ht="82.5" customHeight="1" x14ac:dyDescent="0.35">
      <c r="B6" s="29" t="s">
        <v>92</v>
      </c>
      <c r="C6" s="28" t="str">
        <f>'Risk Register'!D8</f>
        <v>(Club) breaches its duty of care while delivering an entry level program</v>
      </c>
      <c r="D6" s="28" t="str">
        <f>'Risk Register'!N8</f>
        <v>Medium</v>
      </c>
      <c r="E6" s="50" t="str">
        <f>'Risk Register'!T8</f>
        <v>Low</v>
      </c>
      <c r="F6" s="51" t="s">
        <v>93</v>
      </c>
      <c r="G6" s="71" t="s">
        <v>94</v>
      </c>
      <c r="H6" s="52"/>
      <c r="I6" s="53"/>
      <c r="J6" s="12"/>
      <c r="K6" s="54"/>
    </row>
    <row r="7" spans="2:11" x14ac:dyDescent="0.35">
      <c r="B7" s="29">
        <v>3</v>
      </c>
      <c r="C7" s="28">
        <f>'Risk Register'!C9</f>
        <v>0</v>
      </c>
      <c r="D7" s="28" t="e">
        <f>'Risk Register'!N9</f>
        <v>#N/A</v>
      </c>
      <c r="E7" s="50">
        <f>'Risk Register'!T9</f>
        <v>0</v>
      </c>
      <c r="F7" s="51"/>
      <c r="G7" s="52"/>
      <c r="H7" s="55"/>
      <c r="I7" s="53"/>
      <c r="J7" s="12"/>
      <c r="K7" s="54"/>
    </row>
    <row r="8" spans="2:11" x14ac:dyDescent="0.35">
      <c r="B8" s="29">
        <v>4</v>
      </c>
      <c r="C8" s="28">
        <f>'Risk Register'!C10</f>
        <v>0</v>
      </c>
      <c r="D8" s="28" t="e">
        <f>'Risk Register'!N10</f>
        <v>#N/A</v>
      </c>
      <c r="E8" s="50">
        <f>'Risk Register'!T10</f>
        <v>0</v>
      </c>
      <c r="F8" s="51"/>
      <c r="G8" s="52"/>
      <c r="H8" s="52"/>
      <c r="I8" s="53"/>
      <c r="J8" s="12"/>
      <c r="K8" s="54"/>
    </row>
    <row r="9" spans="2:11" x14ac:dyDescent="0.35">
      <c r="B9" s="29">
        <v>5</v>
      </c>
      <c r="C9" s="28">
        <f>'Risk Register'!C11</f>
        <v>0</v>
      </c>
      <c r="D9" s="28" t="e">
        <f>'Risk Register'!N11</f>
        <v>#N/A</v>
      </c>
      <c r="E9" s="50">
        <f>'Risk Register'!T11</f>
        <v>0</v>
      </c>
      <c r="F9" s="51"/>
      <c r="G9" s="52"/>
      <c r="H9" s="52"/>
      <c r="I9" s="53"/>
      <c r="J9" s="12"/>
      <c r="K9" s="54"/>
    </row>
    <row r="10" spans="2:11" x14ac:dyDescent="0.35">
      <c r="B10" s="29">
        <v>6</v>
      </c>
      <c r="C10" s="28">
        <f>'Risk Register'!C12</f>
        <v>0</v>
      </c>
      <c r="D10" s="28" t="e">
        <f>'Risk Register'!N12</f>
        <v>#N/A</v>
      </c>
      <c r="E10" s="50">
        <f>'Risk Register'!T12</f>
        <v>0</v>
      </c>
      <c r="F10" s="51"/>
      <c r="G10" s="52"/>
      <c r="H10" s="52"/>
      <c r="I10" s="53"/>
      <c r="J10" s="12"/>
      <c r="K10" s="54"/>
    </row>
    <row r="11" spans="2:11" x14ac:dyDescent="0.35">
      <c r="B11" s="29">
        <v>7</v>
      </c>
      <c r="C11" s="28">
        <f>'Risk Register'!C13</f>
        <v>0</v>
      </c>
      <c r="D11" s="28" t="e">
        <f>'Risk Register'!N13</f>
        <v>#N/A</v>
      </c>
      <c r="E11" s="50">
        <f>'Risk Register'!T13</f>
        <v>0</v>
      </c>
      <c r="F11" s="51"/>
      <c r="G11" s="52"/>
      <c r="H11" s="52"/>
      <c r="I11" s="53"/>
      <c r="J11" s="12"/>
      <c r="K11" s="54"/>
    </row>
    <row r="12" spans="2:11" ht="26.25" customHeight="1" x14ac:dyDescent="0.35">
      <c r="B12" s="29">
        <v>8</v>
      </c>
      <c r="C12" s="28">
        <f>'Risk Register'!C14</f>
        <v>0</v>
      </c>
      <c r="D12" s="50" t="e">
        <f>'Risk Register'!N14</f>
        <v>#N/A</v>
      </c>
      <c r="E12" s="50">
        <f>'Risk Register'!T14</f>
        <v>0</v>
      </c>
      <c r="F12" s="51"/>
      <c r="G12" s="52"/>
      <c r="H12" s="52"/>
      <c r="I12" s="53"/>
      <c r="J12" s="12"/>
      <c r="K12" s="54"/>
    </row>
    <row r="13" spans="2:11" ht="18" customHeight="1" x14ac:dyDescent="0.35">
      <c r="B13" s="29">
        <v>9</v>
      </c>
      <c r="C13" s="28">
        <f>'Risk Register'!C15</f>
        <v>0</v>
      </c>
      <c r="D13" s="50" t="e">
        <f>'Risk Register'!N15</f>
        <v>#N/A</v>
      </c>
      <c r="E13" s="50">
        <f>'Risk Register'!T15</f>
        <v>0</v>
      </c>
      <c r="F13" s="51"/>
      <c r="G13" s="52"/>
      <c r="H13" s="52"/>
      <c r="I13" s="53"/>
      <c r="J13" s="12"/>
      <c r="K13" s="54"/>
    </row>
    <row r="14" spans="2:11" x14ac:dyDescent="0.35">
      <c r="B14" s="29">
        <v>10</v>
      </c>
      <c r="C14" s="28">
        <f>'Risk Register'!C16</f>
        <v>0</v>
      </c>
      <c r="D14" s="50" t="e">
        <f>'Risk Register'!N16</f>
        <v>#N/A</v>
      </c>
      <c r="E14" s="50">
        <f>'Risk Register'!T16</f>
        <v>0</v>
      </c>
      <c r="F14" s="51"/>
      <c r="G14" s="52"/>
      <c r="H14" s="52"/>
      <c r="I14" s="53"/>
      <c r="J14" s="12"/>
      <c r="K14" s="54"/>
    </row>
    <row r="15" spans="2:11" ht="18" customHeight="1" x14ac:dyDescent="0.35">
      <c r="B15" s="29">
        <v>11</v>
      </c>
      <c r="C15" s="28">
        <f>'Risk Register'!C17</f>
        <v>0</v>
      </c>
      <c r="D15" s="50" t="e">
        <f>'Risk Register'!N17</f>
        <v>#N/A</v>
      </c>
      <c r="E15" s="50">
        <f>'Risk Register'!T17</f>
        <v>0</v>
      </c>
      <c r="F15" s="51"/>
      <c r="G15" s="52"/>
      <c r="H15" s="52"/>
      <c r="I15" s="53"/>
      <c r="J15" s="12"/>
      <c r="K15" s="54"/>
    </row>
    <row r="16" spans="2:11" x14ac:dyDescent="0.35">
      <c r="B16" s="29">
        <v>12</v>
      </c>
      <c r="C16" s="28">
        <f>'Risk Register'!C18</f>
        <v>0</v>
      </c>
      <c r="D16" s="50" t="e">
        <f>'Risk Register'!N18</f>
        <v>#N/A</v>
      </c>
      <c r="E16" s="50">
        <f>'Risk Register'!T18</f>
        <v>0</v>
      </c>
      <c r="F16" s="51"/>
      <c r="G16" s="52"/>
      <c r="H16" s="52"/>
      <c r="I16" s="53"/>
      <c r="J16" s="12"/>
      <c r="K16" s="54"/>
    </row>
    <row r="17" spans="2:11" x14ac:dyDescent="0.35">
      <c r="B17" s="56">
        <v>13</v>
      </c>
      <c r="C17" s="57">
        <f>'Risk Register'!C19</f>
        <v>0</v>
      </c>
      <c r="D17" s="50" t="e">
        <f>'Risk Register'!N19</f>
        <v>#N/A</v>
      </c>
      <c r="E17" s="50">
        <f>'Risk Register'!T19</f>
        <v>0</v>
      </c>
      <c r="F17" s="51"/>
      <c r="G17" s="52"/>
      <c r="H17" s="52"/>
      <c r="I17" s="53"/>
      <c r="J17" s="12"/>
      <c r="K17" s="54"/>
    </row>
    <row r="18" spans="2:11" x14ac:dyDescent="0.35">
      <c r="B18" s="56">
        <v>14</v>
      </c>
      <c r="C18" s="57">
        <f>'Risk Register'!C20</f>
        <v>0</v>
      </c>
      <c r="D18" s="50" t="e">
        <f>'Risk Register'!N20</f>
        <v>#N/A</v>
      </c>
      <c r="E18" s="50">
        <f>'Risk Register'!T20</f>
        <v>0</v>
      </c>
      <c r="F18" s="51"/>
      <c r="G18" s="52"/>
      <c r="H18" s="52"/>
      <c r="I18" s="53"/>
      <c r="J18" s="12"/>
      <c r="K18" s="54"/>
    </row>
    <row r="19" spans="2:11" x14ac:dyDescent="0.35">
      <c r="B19" s="61">
        <v>15</v>
      </c>
      <c r="C19" s="62">
        <f>'Risk Register'!C21</f>
        <v>0</v>
      </c>
      <c r="D19" s="63" t="e">
        <f>'Risk Register'!N21</f>
        <v>#N/A</v>
      </c>
      <c r="E19" s="63">
        <f>'Risk Register'!T21</f>
        <v>0</v>
      </c>
      <c r="F19" s="64"/>
      <c r="G19" s="65"/>
      <c r="H19" s="65"/>
      <c r="I19" s="66"/>
      <c r="J19" s="12"/>
      <c r="K19" s="54"/>
    </row>
    <row r="20" spans="2:11" ht="18" customHeight="1" x14ac:dyDescent="0.35">
      <c r="B20" s="56">
        <v>16</v>
      </c>
      <c r="C20" s="57">
        <f>'Risk Register'!C22</f>
        <v>0</v>
      </c>
      <c r="D20" s="50" t="e">
        <f>'Risk Register'!N22</f>
        <v>#N/A</v>
      </c>
      <c r="E20" s="50">
        <f>'Risk Register'!T22</f>
        <v>0</v>
      </c>
      <c r="F20" s="28"/>
      <c r="G20" s="52"/>
      <c r="H20" s="52"/>
      <c r="I20" s="53"/>
      <c r="J20" s="12"/>
      <c r="K20" s="54"/>
    </row>
    <row r="21" spans="2:11" x14ac:dyDescent="0.35">
      <c r="B21" s="56">
        <v>17</v>
      </c>
      <c r="C21" s="57">
        <f>'Risk Register'!C23</f>
        <v>0</v>
      </c>
      <c r="D21" s="50" t="e">
        <f>'Risk Register'!N23</f>
        <v>#N/A</v>
      </c>
      <c r="E21" s="50">
        <f>'Risk Register'!T23</f>
        <v>0</v>
      </c>
      <c r="F21" s="28"/>
      <c r="G21" s="52"/>
      <c r="H21" s="52"/>
      <c r="I21" s="53"/>
      <c r="J21" s="12"/>
      <c r="K21" s="54"/>
    </row>
    <row r="22" spans="2:11" x14ac:dyDescent="0.35">
      <c r="B22" s="29">
        <v>18</v>
      </c>
      <c r="C22" s="28">
        <f>'Risk Register'!C24</f>
        <v>0</v>
      </c>
      <c r="D22" s="28" t="e">
        <f>'Risk Register'!N24</f>
        <v>#N/A</v>
      </c>
      <c r="E22" s="28">
        <f>'Risk Register'!T24</f>
        <v>0</v>
      </c>
      <c r="F22" s="28"/>
      <c r="G22" s="52"/>
      <c r="H22" s="55"/>
      <c r="I22" s="53"/>
      <c r="J22" s="12"/>
      <c r="K22" s="54"/>
    </row>
    <row r="23" spans="2:11" ht="45" customHeight="1" x14ac:dyDescent="0.35">
      <c r="B23" s="29">
        <v>19</v>
      </c>
      <c r="C23" s="28">
        <f>'Risk Register'!C25</f>
        <v>0</v>
      </c>
      <c r="D23" s="28" t="e">
        <f>'Risk Register'!N25</f>
        <v>#N/A</v>
      </c>
      <c r="E23" s="28">
        <f>'Risk Register'!T25</f>
        <v>0</v>
      </c>
      <c r="F23" s="28"/>
      <c r="G23" s="52"/>
      <c r="H23" s="52"/>
      <c r="I23" s="53"/>
      <c r="J23" s="12"/>
      <c r="K23" s="54"/>
    </row>
    <row r="24" spans="2:11" ht="60" customHeight="1" x14ac:dyDescent="0.35">
      <c r="B24" s="29">
        <v>20</v>
      </c>
      <c r="C24" s="28">
        <f>'Risk Register'!C26</f>
        <v>0</v>
      </c>
      <c r="D24" s="28" t="e">
        <f>'Risk Register'!N26</f>
        <v>#N/A</v>
      </c>
      <c r="E24" s="28">
        <f>'Risk Register'!T26</f>
        <v>0</v>
      </c>
      <c r="F24" s="51"/>
      <c r="G24" s="52"/>
      <c r="H24" s="52"/>
      <c r="I24" s="53"/>
      <c r="J24" s="12"/>
    </row>
    <row r="25" spans="2:11" x14ac:dyDescent="0.35">
      <c r="B25" s="29">
        <v>21</v>
      </c>
      <c r="C25" s="28">
        <f>'Risk Register'!C27</f>
        <v>0</v>
      </c>
      <c r="D25" s="28" t="e">
        <f>'Risk Register'!N27</f>
        <v>#N/A</v>
      </c>
      <c r="E25" s="28">
        <f>'Risk Register'!T27</f>
        <v>0</v>
      </c>
      <c r="F25" s="51"/>
      <c r="G25" s="52"/>
      <c r="H25" s="52"/>
      <c r="I25" s="53"/>
      <c r="J25" s="12"/>
    </row>
    <row r="26" spans="2:11" x14ac:dyDescent="0.35">
      <c r="B26" s="56">
        <v>22</v>
      </c>
      <c r="C26" s="57">
        <f>'Risk Register'!C28</f>
        <v>0</v>
      </c>
      <c r="D26" s="28" t="e">
        <f>'Risk Register'!N28</f>
        <v>#N/A</v>
      </c>
      <c r="E26" s="28">
        <f>'Risk Register'!T28</f>
        <v>0</v>
      </c>
      <c r="F26" s="51"/>
      <c r="G26" s="52"/>
      <c r="H26" s="67"/>
      <c r="I26" s="53"/>
      <c r="J26" s="12"/>
    </row>
    <row r="27" spans="2:11" x14ac:dyDescent="0.35">
      <c r="B27" s="29">
        <v>23</v>
      </c>
      <c r="C27" s="28">
        <f>'Risk Register'!C29</f>
        <v>0</v>
      </c>
      <c r="D27" s="28" t="e">
        <f>'Risk Register'!N29</f>
        <v>#N/A</v>
      </c>
      <c r="E27" s="28">
        <f>'Risk Register'!T29</f>
        <v>0</v>
      </c>
      <c r="F27" s="51"/>
      <c r="G27" s="52"/>
      <c r="H27" s="52"/>
      <c r="I27" s="53"/>
      <c r="J27" s="12"/>
    </row>
    <row r="28" spans="2:11" x14ac:dyDescent="0.35">
      <c r="B28" s="56">
        <v>24</v>
      </c>
      <c r="C28" s="57">
        <f>'Risk Register'!C30</f>
        <v>0</v>
      </c>
      <c r="D28" s="28" t="e">
        <f>'Risk Register'!N30</f>
        <v>#N/A</v>
      </c>
      <c r="E28" s="28">
        <f>'Risk Register'!T30</f>
        <v>0</v>
      </c>
      <c r="F28" s="51"/>
      <c r="G28" s="52"/>
      <c r="H28" s="52"/>
      <c r="I28" s="53"/>
      <c r="J28" s="12"/>
    </row>
    <row r="29" spans="2:11" x14ac:dyDescent="0.35">
      <c r="B29" s="29">
        <v>25</v>
      </c>
      <c r="C29" s="28">
        <f>'Risk Register'!C31</f>
        <v>0</v>
      </c>
      <c r="D29" s="28" t="e">
        <f>'Risk Register'!N31</f>
        <v>#N/A</v>
      </c>
      <c r="E29" s="28">
        <f>'Risk Register'!T31</f>
        <v>0</v>
      </c>
      <c r="F29" s="28"/>
      <c r="G29" s="52"/>
      <c r="H29" s="52"/>
      <c r="I29" s="53"/>
      <c r="J29" s="12"/>
      <c r="K29" s="54"/>
    </row>
    <row r="30" spans="2:11" x14ac:dyDescent="0.45">
      <c r="B30" s="56">
        <v>26</v>
      </c>
      <c r="C30" s="57">
        <f>'Risk Register'!C32</f>
        <v>0</v>
      </c>
      <c r="D30" s="28" t="e">
        <f>'Risk Register'!N32</f>
        <v>#N/A</v>
      </c>
      <c r="E30" s="28">
        <f>'Risk Register'!T32</f>
        <v>0</v>
      </c>
      <c r="F30" s="28"/>
      <c r="G30" s="52"/>
      <c r="H30" s="52"/>
      <c r="I30" s="68"/>
      <c r="J30" s="12"/>
      <c r="K30" s="54"/>
    </row>
    <row r="31" spans="2:11" x14ac:dyDescent="0.45">
      <c r="B31" s="29">
        <v>27</v>
      </c>
      <c r="C31" s="28">
        <f>'Risk Register'!C33</f>
        <v>0</v>
      </c>
      <c r="D31" s="28" t="e">
        <f>'Risk Register'!N33</f>
        <v>#N/A</v>
      </c>
      <c r="E31" s="28">
        <f>'Risk Register'!T33</f>
        <v>0</v>
      </c>
      <c r="F31" s="28"/>
      <c r="G31" s="52"/>
      <c r="H31" s="52"/>
      <c r="I31" s="68"/>
      <c r="J31" s="12"/>
      <c r="K31" s="54"/>
    </row>
    <row r="32" spans="2:11" x14ac:dyDescent="0.45">
      <c r="B32" s="29">
        <v>28</v>
      </c>
      <c r="C32" s="28">
        <f>'Risk Register'!C34</f>
        <v>0</v>
      </c>
      <c r="D32" s="28" t="e">
        <f>'Risk Register'!N34</f>
        <v>#N/A</v>
      </c>
      <c r="E32" s="28">
        <f>'Risk Register'!T34</f>
        <v>0</v>
      </c>
      <c r="F32" s="28"/>
      <c r="G32" s="52"/>
      <c r="H32" s="52"/>
      <c r="I32" s="68"/>
      <c r="J32" s="12"/>
    </row>
    <row r="33" spans="2:10" x14ac:dyDescent="0.45">
      <c r="B33" s="29">
        <v>29</v>
      </c>
      <c r="C33" s="28">
        <f>'Risk Register'!C35</f>
        <v>0</v>
      </c>
      <c r="D33" s="28" t="e">
        <f>'Risk Register'!N35</f>
        <v>#N/A</v>
      </c>
      <c r="E33" s="28">
        <f>'Risk Register'!T35</f>
        <v>0</v>
      </c>
      <c r="F33" s="28"/>
      <c r="G33" s="52"/>
      <c r="H33" s="52"/>
      <c r="I33" s="68"/>
      <c r="J33" s="12"/>
    </row>
    <row r="34" spans="2:10" x14ac:dyDescent="0.45">
      <c r="B34" s="29">
        <v>30</v>
      </c>
      <c r="C34" s="28">
        <f>'Risk Register'!C36</f>
        <v>0</v>
      </c>
      <c r="D34" s="28" t="e">
        <f>'Risk Register'!N36</f>
        <v>#N/A</v>
      </c>
      <c r="E34" s="28">
        <f>'Risk Register'!T36</f>
        <v>0</v>
      </c>
      <c r="F34" s="28"/>
      <c r="G34" s="52"/>
      <c r="H34" s="52"/>
      <c r="I34" s="68"/>
      <c r="J34" s="12"/>
    </row>
    <row r="35" spans="2:10" x14ac:dyDescent="0.45">
      <c r="B35" s="29">
        <v>31</v>
      </c>
      <c r="C35" s="28">
        <f>'Risk Register'!C37</f>
        <v>0</v>
      </c>
      <c r="D35" s="28" t="e">
        <f>'Risk Register'!N37</f>
        <v>#N/A</v>
      </c>
      <c r="E35" s="28">
        <f>'Risk Register'!T37</f>
        <v>0</v>
      </c>
      <c r="F35" s="28"/>
      <c r="G35" s="52"/>
      <c r="H35" s="52"/>
      <c r="I35" s="68"/>
      <c r="J35" s="12"/>
    </row>
    <row r="36" spans="2:10" x14ac:dyDescent="0.45">
      <c r="B36" s="29">
        <v>32</v>
      </c>
      <c r="C36" s="28">
        <f>'Risk Register'!C38</f>
        <v>0</v>
      </c>
      <c r="D36" s="28" t="e">
        <f>'Risk Register'!N38</f>
        <v>#N/A</v>
      </c>
      <c r="E36" s="28">
        <f>'Risk Register'!T38</f>
        <v>0</v>
      </c>
      <c r="F36" s="28"/>
      <c r="G36" s="67"/>
      <c r="H36" s="52"/>
      <c r="I36" s="68"/>
    </row>
    <row r="37" spans="2:10" ht="18" x14ac:dyDescent="0.35">
      <c r="B37" s="29">
        <v>33</v>
      </c>
      <c r="C37" s="28">
        <f>'Risk Register'!C39</f>
        <v>0</v>
      </c>
      <c r="D37" s="28" t="e">
        <f>'Risk Register'!N39</f>
        <v>#N/A</v>
      </c>
      <c r="E37" s="28">
        <f>'Risk Register'!T39</f>
        <v>0</v>
      </c>
      <c r="F37" s="28"/>
      <c r="G37" s="52"/>
      <c r="H37" s="52"/>
      <c r="I37" s="69"/>
    </row>
    <row r="38" spans="2:10" x14ac:dyDescent="0.45">
      <c r="B38" s="29">
        <v>34</v>
      </c>
      <c r="C38" s="28">
        <f>'Risk Register'!C41</f>
        <v>0</v>
      </c>
      <c r="D38" s="28" t="e">
        <f>'Risk Register'!N41</f>
        <v>#N/A</v>
      </c>
      <c r="E38" s="28">
        <f>'Risk Register'!T41</f>
        <v>0</v>
      </c>
      <c r="F38" s="28"/>
      <c r="G38" s="52"/>
      <c r="H38" s="52"/>
      <c r="I38" s="68"/>
    </row>
    <row r="39" spans="2:10" x14ac:dyDescent="0.45">
      <c r="B39" s="29">
        <v>35</v>
      </c>
      <c r="C39" s="28">
        <f>'Risk Register'!C42</f>
        <v>0</v>
      </c>
      <c r="D39" s="28" t="e">
        <f>'Risk Register'!N42</f>
        <v>#N/A</v>
      </c>
      <c r="E39" s="28">
        <f>'Risk Register'!T42</f>
        <v>0</v>
      </c>
      <c r="F39" s="28"/>
      <c r="G39" s="52"/>
      <c r="H39" s="52"/>
      <c r="I39" s="68"/>
    </row>
    <row r="40" spans="2:10" x14ac:dyDescent="0.45">
      <c r="B40" s="29">
        <v>36</v>
      </c>
      <c r="C40" s="28">
        <f>'Risk Register'!C43</f>
        <v>0</v>
      </c>
      <c r="D40" s="28" t="e">
        <f>'Risk Register'!N43</f>
        <v>#N/A</v>
      </c>
      <c r="E40" s="28">
        <f>'Risk Register'!T43</f>
        <v>0</v>
      </c>
      <c r="F40" s="28"/>
      <c r="G40" s="52"/>
      <c r="H40" s="52"/>
      <c r="I40" s="68"/>
    </row>
    <row r="41" spans="2:10" x14ac:dyDescent="0.45">
      <c r="B41" s="29">
        <v>37</v>
      </c>
      <c r="C41" s="28">
        <f>'Risk Register'!C44</f>
        <v>0</v>
      </c>
      <c r="D41" s="28" t="e">
        <f>'Risk Register'!N44</f>
        <v>#N/A</v>
      </c>
      <c r="E41" s="28">
        <f>'Risk Register'!T44</f>
        <v>0</v>
      </c>
      <c r="F41" s="28"/>
      <c r="G41" s="52"/>
      <c r="H41" s="52"/>
      <c r="I41" s="68"/>
    </row>
    <row r="42" spans="2:10" x14ac:dyDescent="0.45">
      <c r="B42" s="29">
        <v>38</v>
      </c>
      <c r="C42" s="28">
        <f>'Risk Register'!C45</f>
        <v>0</v>
      </c>
      <c r="D42" s="28" t="e">
        <f>'Risk Register'!N45</f>
        <v>#N/A</v>
      </c>
      <c r="E42" s="28">
        <f>'Risk Register'!T45</f>
        <v>0</v>
      </c>
      <c r="F42" s="28"/>
      <c r="G42" s="52"/>
      <c r="H42" s="52"/>
      <c r="I42" s="68"/>
    </row>
    <row r="43" spans="2:10" x14ac:dyDescent="0.45">
      <c r="B43" s="56">
        <v>39</v>
      </c>
      <c r="C43" s="57">
        <f>'Risk Register'!C46</f>
        <v>0</v>
      </c>
      <c r="D43" s="28" t="e">
        <f>'Risk Register'!N46</f>
        <v>#N/A</v>
      </c>
      <c r="E43" s="28">
        <f>'Risk Register'!T46</f>
        <v>0</v>
      </c>
      <c r="F43" s="28"/>
      <c r="G43" s="52"/>
      <c r="H43" s="52"/>
      <c r="I43" s="68"/>
    </row>
    <row r="44" spans="2:10" x14ac:dyDescent="0.45">
      <c r="B44" s="56">
        <v>40</v>
      </c>
      <c r="C44" s="28">
        <f>'Risk Register'!C47</f>
        <v>0</v>
      </c>
      <c r="D44" s="28" t="e">
        <f>'Risk Register'!N47</f>
        <v>#N/A</v>
      </c>
      <c r="E44" s="28">
        <f>'Risk Register'!T47</f>
        <v>0</v>
      </c>
      <c r="F44" s="28"/>
      <c r="G44" s="52"/>
      <c r="H44" s="52"/>
      <c r="I44" s="68"/>
    </row>
    <row r="45" spans="2:10" x14ac:dyDescent="0.45">
      <c r="B45" s="56">
        <v>41</v>
      </c>
      <c r="C45" s="57">
        <f>'Risk Register'!C48</f>
        <v>0</v>
      </c>
      <c r="D45" s="28" t="e">
        <f>'Risk Register'!N48</f>
        <v>#N/A</v>
      </c>
      <c r="E45" s="28">
        <f>'Risk Register'!T48</f>
        <v>0</v>
      </c>
      <c r="F45" s="28"/>
      <c r="G45" s="52"/>
      <c r="H45" s="52"/>
      <c r="I45" s="68"/>
    </row>
    <row r="46" spans="2:10" x14ac:dyDescent="0.45">
      <c r="B46" s="29">
        <v>42</v>
      </c>
      <c r="C46" s="28">
        <f>'Risk Register'!C49</f>
        <v>0</v>
      </c>
      <c r="D46" s="28" t="e">
        <f>'Risk Register'!N49</f>
        <v>#N/A</v>
      </c>
      <c r="E46" s="28">
        <f>'Risk Register'!T49</f>
        <v>0</v>
      </c>
      <c r="F46" s="28"/>
      <c r="G46" s="28"/>
      <c r="H46" s="52"/>
      <c r="I46" s="68"/>
    </row>
    <row r="47" spans="2:10" x14ac:dyDescent="0.45">
      <c r="B47" s="29">
        <v>43</v>
      </c>
      <c r="C47" s="28" t="e">
        <f>'Risk Register'!#REF!</f>
        <v>#REF!</v>
      </c>
      <c r="D47" s="28" t="e">
        <f>'Risk Register'!#REF!</f>
        <v>#REF!</v>
      </c>
      <c r="E47" s="28" t="e">
        <f>'Risk Register'!#REF!</f>
        <v>#REF!</v>
      </c>
      <c r="F47" s="28"/>
      <c r="G47" s="28"/>
      <c r="H47" s="52"/>
      <c r="I47" s="68"/>
    </row>
    <row r="50" spans="3:6" ht="18" customHeight="1" x14ac:dyDescent="0.45">
      <c r="C50" s="75" t="s">
        <v>95</v>
      </c>
      <c r="D50" s="58"/>
      <c r="E50" s="59"/>
    </row>
    <row r="51" spans="3:6" ht="18" customHeight="1" x14ac:dyDescent="0.45">
      <c r="C51" s="76" t="s">
        <v>96</v>
      </c>
      <c r="D51" s="58"/>
      <c r="F51" s="58"/>
    </row>
    <row r="52" spans="3:6" x14ac:dyDescent="0.45">
      <c r="C52" s="23" t="s">
        <v>91</v>
      </c>
      <c r="D52" s="73" t="s">
        <v>97</v>
      </c>
      <c r="F52" s="73" t="s">
        <v>98</v>
      </c>
    </row>
    <row r="53" spans="3:6" x14ac:dyDescent="0.45">
      <c r="C53" s="26" t="s">
        <v>94</v>
      </c>
      <c r="D53" s="73" t="s">
        <v>99</v>
      </c>
      <c r="F53" s="73" t="s">
        <v>100</v>
      </c>
    </row>
    <row r="54" spans="3:6" ht="27.6" x14ac:dyDescent="0.45">
      <c r="C54" s="70" t="s">
        <v>101</v>
      </c>
      <c r="D54" s="73" t="s">
        <v>102</v>
      </c>
      <c r="F54" s="73" t="s">
        <v>103</v>
      </c>
    </row>
    <row r="55" spans="3:6" ht="27.6" x14ac:dyDescent="0.45">
      <c r="C55"/>
      <c r="D55" s="74" t="s">
        <v>104</v>
      </c>
    </row>
    <row r="57" spans="3:6" ht="15" customHeight="1" x14ac:dyDescent="0.45">
      <c r="E57" s="14"/>
    </row>
    <row r="58" spans="3:6" x14ac:dyDescent="0.45">
      <c r="E58" s="14"/>
    </row>
    <row r="59" spans="3:6" x14ac:dyDescent="0.45">
      <c r="E59" s="14"/>
    </row>
    <row r="60" spans="3:6" x14ac:dyDescent="0.45">
      <c r="C60" s="14"/>
      <c r="D60" s="14"/>
      <c r="E60" s="14"/>
    </row>
    <row r="61" spans="3:6" x14ac:dyDescent="0.45">
      <c r="C61" s="14"/>
      <c r="D61" s="14"/>
      <c r="E61" s="14"/>
    </row>
    <row r="62" spans="3:6" x14ac:dyDescent="0.45">
      <c r="C62" s="14"/>
      <c r="D62" s="14"/>
      <c r="E62" s="14"/>
    </row>
  </sheetData>
  <mergeCells count="8">
    <mergeCell ref="B1:C1"/>
    <mergeCell ref="F3:F4"/>
    <mergeCell ref="E3:E4"/>
    <mergeCell ref="G3:I3"/>
    <mergeCell ref="B2:E2"/>
    <mergeCell ref="B3:B4"/>
    <mergeCell ref="C3:C4"/>
    <mergeCell ref="D3:D4"/>
  </mergeCells>
  <conditionalFormatting sqref="D5:D11">
    <cfRule type="containsText" dxfId="7" priority="9" operator="containsText" text="Low">
      <formula>NOT(ISERROR(SEARCH("Low",D5)))</formula>
    </cfRule>
    <cfRule type="containsText" dxfId="6" priority="10" operator="containsText" text="Medium">
      <formula>NOT(ISERROR(SEARCH("Medium",D5)))</formula>
    </cfRule>
    <cfRule type="containsText" dxfId="5" priority="11" operator="containsText" text="High">
      <formula>NOT(ISERROR(SEARCH("High",D5)))</formula>
    </cfRule>
    <cfRule type="containsText" dxfId="4" priority="12" operator="containsText" text="Extreme">
      <formula>NOT(ISERROR(SEARCH("Extreme",D5)))</formula>
    </cfRule>
  </conditionalFormatting>
  <conditionalFormatting sqref="D60:E1048576 E55:E59 D51:D54 D3:E50">
    <cfRule type="cellIs" dxfId="3" priority="8" operator="equal">
      <formula>"Low"</formula>
    </cfRule>
  </conditionalFormatting>
  <conditionalFormatting sqref="D60:E1048576 E55:E59 D51:D54 D3:E50">
    <cfRule type="cellIs" dxfId="2" priority="7" operator="equal">
      <formula>"Medium"</formula>
    </cfRule>
  </conditionalFormatting>
  <conditionalFormatting sqref="D60:E1048576 E55:E59 D51:D54 D3:E50">
    <cfRule type="cellIs" dxfId="1" priority="6" operator="equal">
      <formula>"High"</formula>
    </cfRule>
  </conditionalFormatting>
  <conditionalFormatting sqref="D60:E1048576 E55:E59 D51:D54 D3:E50">
    <cfRule type="cellIs" dxfId="0" priority="5" operator="equal">
      <formula>"Extreme"</formula>
    </cfRule>
  </conditionalFormatting>
  <pageMargins left="0.7" right="0.7" top="0.75" bottom="0.75" header="0.3" footer="0.3"/>
  <pageSetup paperSize="9" scale="75" orientation="portrait"/>
  <drawing r:id="rId1"/>
  <legacy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E712AF28A57846B9D760C73C448C0E" ma:contentTypeVersion="12" ma:contentTypeDescription="Create a new document." ma:contentTypeScope="" ma:versionID="eaa74cbd2995f08e44f84283d4b3b93e">
  <xsd:schema xmlns:xsd="http://www.w3.org/2001/XMLSchema" xmlns:xs="http://www.w3.org/2001/XMLSchema" xmlns:p="http://schemas.microsoft.com/office/2006/metadata/properties" xmlns:ns2="0237ef47-f5d1-4545-a204-5a4bf46f6452" xmlns:ns3="163348c8-bcf9-4cb7-88a8-0886d340188e" targetNamespace="http://schemas.microsoft.com/office/2006/metadata/properties" ma:root="true" ma:fieldsID="9061206b44e53da906bb7da247026b49" ns2:_="" ns3:_="">
    <xsd:import namespace="0237ef47-f5d1-4545-a204-5a4bf46f6452"/>
    <xsd:import namespace="163348c8-bcf9-4cb7-88a8-0886d34018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37ef47-f5d1-4545-a204-5a4bf46f64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3348c8-bcf9-4cb7-88a8-0886d34018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C81BCE-CD7A-4662-A8F3-FB4A15532C81}">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d99ba93a-b35c-453d-95d6-e4abf9052878"/>
    <ds:schemaRef ds:uri="d37e3f3f-c404-4969-a6f6-9e157902ea8f"/>
    <ds:schemaRef ds:uri="http://www.w3.org/XML/1998/namespace"/>
    <ds:schemaRef ds:uri="http://purl.org/dc/dcmitype/"/>
  </ds:schemaRefs>
</ds:datastoreItem>
</file>

<file path=customXml/itemProps2.xml><?xml version="1.0" encoding="utf-8"?>
<ds:datastoreItem xmlns:ds="http://schemas.openxmlformats.org/officeDocument/2006/customXml" ds:itemID="{40805661-8311-4254-8A84-C1670C07C53F}">
  <ds:schemaRefs>
    <ds:schemaRef ds:uri="http://schemas.microsoft.com/sharepoint/v3/contenttype/forms"/>
  </ds:schemaRefs>
</ds:datastoreItem>
</file>

<file path=customXml/itemProps3.xml><?xml version="1.0" encoding="utf-8"?>
<ds:datastoreItem xmlns:ds="http://schemas.openxmlformats.org/officeDocument/2006/customXml" ds:itemID="{03947385-AB31-44BD-84E0-6622F5FB02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Risk Register</vt:lpstr>
      <vt:lpstr>Heat Map</vt:lpstr>
      <vt:lpstr>Risk Summary</vt:lpstr>
      <vt:lpstr>'Risk Register'!Print_Area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donbradman</dc:creator>
  <cp:keywords/>
  <dc:description/>
  <cp:lastModifiedBy>Kathryn Schulz</cp:lastModifiedBy>
  <cp:revision/>
  <dcterms:created xsi:type="dcterms:W3CDTF">2011-01-27T21:45:44Z</dcterms:created>
  <dcterms:modified xsi:type="dcterms:W3CDTF">2020-08-26T00:04:41Z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0x010100B0E712AF28A57846B9D760C73C448C0E</vt:lpwstr>
  </property>
</Properties>
</file>